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6-02\"/>
    </mc:Choice>
  </mc:AlternateContent>
  <bookViews>
    <workbookView xWindow="14400" yWindow="-15" windowWidth="14445" windowHeight="14595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calcChain.xml><?xml version="1.0" encoding="utf-8"?>
<calcChain xmlns="http://schemas.openxmlformats.org/spreadsheetml/2006/main">
  <c r="E16" i="2" l="1"/>
  <c r="E12" i="2"/>
  <c r="E11" i="2"/>
  <c r="E15" i="2"/>
  <c r="E17" i="2"/>
  <c r="E10" i="2"/>
  <c r="E7" i="2"/>
  <c r="E6" i="2"/>
  <c r="E8" i="2"/>
  <c r="E14" i="2"/>
  <c r="E9" i="2"/>
  <c r="E13" i="2"/>
  <c r="A1" i="2" l="1"/>
</calcChain>
</file>

<file path=xl/sharedStrings.xml><?xml version="1.0" encoding="utf-8"?>
<sst xmlns="http://schemas.openxmlformats.org/spreadsheetml/2006/main" count="204" uniqueCount="120">
  <si>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</si>
  <si>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</si>
  <si>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</si>
  <si>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</si>
  <si>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</si>
  <si>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</si>
  <si>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</si>
  <si>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</si>
  <si>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</si>
  <si>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</si>
  <si>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</si>
  <si>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</si>
  <si>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</si>
  <si>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</si>
  <si>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</si>
  <si>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</si>
  <si>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</si>
  <si>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</si>
  <si>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</si>
  <si>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</si>
  <si>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</si>
  <si>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</si>
  <si>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</si>
  <si>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</si>
  <si>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</si>
  <si>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</si>
  <si>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</si>
  <si>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</si>
  <si>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</si>
  <si>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</si>
  <si>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</si>
  <si>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</si>
  <si>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</si>
  <si>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</si>
  <si>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12.1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</si>
  <si>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</si>
  <si>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</si>
  <si>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</si>
  <si>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</si>
  <si>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</si>
  <si>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</si>
  <si>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</si>
  <si>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</si>
  <si>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</si>
  <si>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</si>
  <si>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</si>
  <si>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</si>
  <si>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</si>
  <si>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</si>
  <si>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</si>
  <si>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</si>
  <si>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</si>
  <si>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</si>
  <si>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</si>
  <si>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</si>
  <si>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</si>
  <si>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</si>
  <si>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</si>
  <si>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</si>
  <si>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</si>
  <si>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</si>
  <si>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</si>
  <si>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11.0</t>
  </si>
  <si>
    <t>Seqrite</t>
  </si>
  <si>
    <t>Small Office Security</t>
  </si>
  <si>
    <t>www.seqrite.com</t>
  </si>
  <si>
    <t>16.00</t>
  </si>
  <si>
    <t>10.0</t>
  </si>
  <si>
    <t>13.2</t>
  </si>
  <si>
    <t>4.8</t>
  </si>
  <si>
    <t>McAfee Endpoint Security</t>
  </si>
  <si>
    <t>www.intelsecurity.com</t>
  </si>
  <si>
    <t>Intel Security</t>
  </si>
  <si>
    <t>Test duration: January and February 2016 (2 months)</t>
  </si>
  <si>
    <t>Test platform: Windows 7 (SP1, 32 bit)</t>
  </si>
  <si>
    <t># During January and February 2016 we continuously evaluated 12 endpoint protection products using settings as provided by the vendor. We always used the most current publicly-available version of all products for the testing.</t>
  </si>
  <si>
    <t>Endpoint Security and Control</t>
  </si>
  <si>
    <t>www.avg.com</t>
  </si>
  <si>
    <t>2016</t>
  </si>
  <si>
    <t>6.2</t>
  </si>
  <si>
    <t>12.0</t>
  </si>
  <si>
    <t>10</t>
  </si>
  <si>
    <t>4</t>
  </si>
  <si>
    <t>10.6</t>
  </si>
  <si>
    <t>JAN</t>
  </si>
  <si>
    <t>FEB</t>
  </si>
  <si>
    <t>TOP PRODUCT</t>
  </si>
  <si>
    <t>AVG</t>
  </si>
  <si>
    <t>Der beste Virenschutz für Windows 7 - Firmenlösungen - Januar/Februar 2016 - av-test.org</t>
  </si>
  <si>
    <t>The Best Virus Protection for Windows 7 - Corporate Products - January/February 2016 - av-test.org</t>
  </si>
  <si>
    <t>2016.0.7294</t>
  </si>
  <si>
    <t>6.2.7.696</t>
  </si>
  <si>
    <t>12.00 build 648</t>
  </si>
  <si>
    <t>13.2.0.257</t>
  </si>
  <si>
    <t>10.2.4.674</t>
  </si>
  <si>
    <t>15.0.2.361 (d)</t>
  </si>
  <si>
    <t>10.0.2.4035</t>
  </si>
  <si>
    <t>4.8.204.0</t>
  </si>
  <si>
    <t>16.00 (9.0.32.1)</t>
  </si>
  <si>
    <t>10.6.2.756</t>
  </si>
  <si>
    <t>12.1.6608.6300</t>
  </si>
  <si>
    <t>11.0.5007</t>
  </si>
  <si>
    <t>2016.0.7357</t>
  </si>
  <si>
    <t>6.2.7.710</t>
  </si>
  <si>
    <t>11.0.5010</t>
  </si>
  <si>
    <t>YES</t>
  </si>
  <si>
    <t>Kaspersky SO</t>
  </si>
  <si>
    <t>Kaspersky EP</t>
  </si>
  <si>
    <t>Business Full Product Testing January/February 2016, Copyright (c) 2016 AV-Test GmbH (https://www.av-test.org), Last Update: 2016-03-30 (eh/mm)</t>
  </si>
  <si>
    <t>Slowing-down when launching popular websites (Standard PC)</t>
  </si>
  <si>
    <t>Slower download of frequently-used applications (Standard PC)</t>
  </si>
  <si>
    <t>Slower launch of standard software applications (Standard PC)</t>
  </si>
  <si>
    <t>Slower installation of frequently-used applications (Standard PC)</t>
  </si>
  <si>
    <t>Slower copying of files, locally and in a network (Standard PC)</t>
  </si>
  <si>
    <t>Slowing-down when launching popular websites (High-end PC)</t>
  </si>
  <si>
    <t>Slower download of frequently-used applications (High-end PC)</t>
  </si>
  <si>
    <t>Slower launch of standard software applications (High-end PC)</t>
  </si>
  <si>
    <t>Slower installation of frequently-used applications (High-end PC)</t>
  </si>
  <si>
    <t>Slower copying of files, locally and in a network (High-end PC)</t>
  </si>
  <si>
    <t>TOP PRODUCT? (more or equal to 17.5 points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</si>
</sst>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13" fillId="0" borderId="0" xfId="1" applyFont="1" applyFill="1"/>
    <xf numFmtId="0" fontId="12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2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  <xf numFmtId="1" fontId="2" fillId="0" borderId="0" xfId="6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9" fontId="2" fillId="0" borderId="0" xfId="7" applyFont="1" applyFill="1"/>
    <xf numFmtId="0" fontId="2" fillId="0" borderId="0" xfId="6" applyNumberFormat="1" applyFont="1" applyFill="1" applyBorder="1" applyAlignment="1">
      <alignment horizontal="center" vertical="top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12" fillId="0" borderId="0" xfId="0" applyFont="1"/>
    <xf numFmtId="164" fontId="12" fillId="0" borderId="0" xfId="0" applyNumberFormat="1" applyFont="1"/>
    <xf numFmtId="0" fontId="2" fillId="0" borderId="0" xfId="0" applyFont="1" applyFill="1" applyBorder="1" applyAlignment="1">
      <alignment horizontal="left"/>
    </xf>
  </cellXfs>
  <cellStyles count="8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</cellStyles>
  <dxfs count="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7 - Corporate Products - January/February 2016 - av-test.org </a:t>
            </a:r>
            <a:endParaRPr lang="de-D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Charts!$E$6:$E$17</c:f>
              <c:numCache>
                <c:formatCode>0.0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16.5</c:v>
                </c:pt>
                <c:pt idx="4">
                  <c:v>16.5</c:v>
                </c:pt>
                <c:pt idx="5">
                  <c:v>16.5</c:v>
                </c:pt>
                <c:pt idx="6">
                  <c:v>17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567280880"/>
        <c:axId val="-1567276528"/>
      </c:barChart>
      <c:catAx>
        <c:axId val="-156728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67276528"/>
        <c:crosses val="autoZero"/>
        <c:auto val="1"/>
        <c:lblAlgn val="ctr"/>
        <c:lblOffset val="100"/>
        <c:noMultiLvlLbl val="0"/>
      </c:catAx>
      <c:valAx>
        <c:axId val="-156727652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6728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Januar/Februar 2016 - www.av-test.org </a:t>
            </a:r>
            <a:endParaRPr lang="de-D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Charts!$E$6:$E$17</c:f>
              <c:numCache>
                <c:formatCode>0.0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16.5</c:v>
                </c:pt>
                <c:pt idx="4">
                  <c:v>16.5</c:v>
                </c:pt>
                <c:pt idx="5">
                  <c:v>16.5</c:v>
                </c:pt>
                <c:pt idx="6">
                  <c:v>17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536073792"/>
        <c:axId val="-1255227008"/>
      </c:barChart>
      <c:catAx>
        <c:axId val="-153607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55227008"/>
        <c:crosses val="autoZero"/>
        <c:auto val="1"/>
        <c:lblAlgn val="ctr"/>
        <c:lblOffset val="100"/>
        <c:noMultiLvlLbl val="0"/>
      </c:catAx>
      <c:valAx>
        <c:axId val="-125522700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360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7 - Corporate Products - January/February 2016 - av-test.org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Charts!$B$6:$B$17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Charts!$C$5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Charts!$C$6:$C$17</c:f>
              <c:numCache>
                <c:formatCode>General</c:formatCode>
                <c:ptCount val="12"/>
                <c:pt idx="0">
                  <c:v>3.5</c:v>
                </c:pt>
                <c:pt idx="1">
                  <c:v>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Charts!$D$5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Charts!$D$6:$D$17</c:f>
              <c:numCache>
                <c:formatCode>General</c:formatCode>
                <c:ptCount val="12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255222656"/>
        <c:axId val="-1255222112"/>
      </c:barChart>
      <c:catAx>
        <c:axId val="-12552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55222112"/>
        <c:crosses val="autoZero"/>
        <c:auto val="1"/>
        <c:lblAlgn val="ctr"/>
        <c:lblOffset val="100"/>
        <c:noMultiLvlLbl val="0"/>
      </c:catAx>
      <c:valAx>
        <c:axId val="-125522211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552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Januar/Februar 2016 - www.av-test.org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-1.37134128830728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Charts!$B$6:$B$17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Charts!$C$6:$C$17</c:f>
              <c:numCache>
                <c:formatCode>General</c:formatCode>
                <c:ptCount val="12"/>
                <c:pt idx="0">
                  <c:v>3.5</c:v>
                </c:pt>
                <c:pt idx="1">
                  <c:v>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Charts!$A$6:$A$17</c:f>
              <c:strCache>
                <c:ptCount val="12"/>
                <c:pt idx="0">
                  <c:v>Seqrite</c:v>
                </c:pt>
                <c:pt idx="1">
                  <c:v>Microsoft</c:v>
                </c:pt>
                <c:pt idx="2">
                  <c:v>Sophos</c:v>
                </c:pt>
                <c:pt idx="3">
                  <c:v>Trend Micro</c:v>
                </c:pt>
                <c:pt idx="4">
                  <c:v>Intel Security</c:v>
                </c:pt>
                <c:pt idx="5">
                  <c:v>G Data</c:v>
                </c:pt>
                <c:pt idx="6">
                  <c:v>F-Secure</c:v>
                </c:pt>
                <c:pt idx="7">
                  <c:v>AVG</c:v>
                </c:pt>
                <c:pt idx="8">
                  <c:v>Symantec</c:v>
                </c:pt>
                <c:pt idx="9">
                  <c:v>Kaspersky EP</c:v>
                </c:pt>
                <c:pt idx="10">
                  <c:v>Bitdefender</c:v>
                </c:pt>
                <c:pt idx="11">
                  <c:v>Kaspersky SO</c:v>
                </c:pt>
              </c:strCache>
            </c:strRef>
          </c:cat>
          <c:val>
            <c:numRef>
              <c:f>Charts!$D$6:$D$17</c:f>
              <c:numCache>
                <c:formatCode>General</c:formatCode>
                <c:ptCount val="12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255218304"/>
        <c:axId val="-1255224288"/>
      </c:barChart>
      <c:catAx>
        <c:axId val="-125521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55224288"/>
        <c:crosses val="autoZero"/>
        <c:auto val="1"/>
        <c:lblAlgn val="ctr"/>
        <c:lblOffset val="100"/>
        <c:noMultiLvlLbl val="0"/>
      </c:catAx>
      <c:valAx>
        <c:axId val="-125522428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5521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52386</xdr:rowOff>
    </xdr:from>
    <xdr:to>
      <xdr:col>12</xdr:col>
      <xdr:colOff>238125</xdr:colOff>
      <xdr:row>25</xdr:row>
      <xdr:rowOff>9524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30</xdr:row>
      <xdr:rowOff>38100</xdr:rowOff>
    </xdr:from>
    <xdr:to>
      <xdr:col>12</xdr:col>
      <xdr:colOff>219075</xdr:colOff>
      <xdr:row>49</xdr:row>
      <xdr:rowOff>176213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5</xdr:row>
      <xdr:rowOff>57150</xdr:rowOff>
    </xdr:from>
    <xdr:to>
      <xdr:col>19</xdr:col>
      <xdr:colOff>666750</xdr:colOff>
      <xdr:row>25</xdr:row>
      <xdr:rowOff>14288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30</xdr:row>
      <xdr:rowOff>38100</xdr:rowOff>
    </xdr:from>
    <xdr:to>
      <xdr:col>19</xdr:col>
      <xdr:colOff>666750</xdr:colOff>
      <xdr:row>49</xdr:row>
      <xdr:rowOff>176213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8" width="11.42578125" style="6" customWidth="1"/>
    <col min="9" max="18" width="11.42578125" style="5" customWidth="1"/>
    <col min="19" max="19" width="2.140625" style="6" customWidth="1"/>
    <col min="20" max="23" width="11.42578125" style="5" customWidth="1"/>
    <col min="24" max="24" width="2.140625" style="6" customWidth="1"/>
    <col min="25" max="16384" width="11.42578125" style="5"/>
  </cols>
  <sheetData>
    <row r="1" spans="1:24" x14ac:dyDescent="0.2">
      <c r="A1" s="1"/>
      <c r="B1" s="2" t="s">
        <v>108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C2" s="5"/>
      <c r="D2" s="5"/>
      <c r="E2" s="5"/>
      <c r="F2" s="1" t="s">
        <v>0</v>
      </c>
      <c r="O2" s="6"/>
      <c r="S2" s="1" t="s">
        <v>0</v>
      </c>
      <c r="X2" s="1" t="s">
        <v>0</v>
      </c>
    </row>
    <row r="3" spans="1:24" x14ac:dyDescent="0.2">
      <c r="A3" s="1"/>
      <c r="B3" s="7" t="s">
        <v>1</v>
      </c>
      <c r="C3" s="5"/>
      <c r="D3" s="5"/>
      <c r="E3" s="5"/>
      <c r="F3" s="1"/>
      <c r="O3" s="6"/>
      <c r="S3" s="1"/>
      <c r="X3" s="1"/>
    </row>
    <row r="4" spans="1:24" x14ac:dyDescent="0.2">
      <c r="A4" s="1"/>
      <c r="B4" s="7" t="s">
        <v>73</v>
      </c>
      <c r="C4" s="5"/>
      <c r="D4" s="5"/>
      <c r="E4" s="5"/>
      <c r="F4" s="1"/>
      <c r="O4" s="6"/>
      <c r="S4" s="1"/>
      <c r="X4" s="1"/>
    </row>
    <row r="5" spans="1:24" x14ac:dyDescent="0.2">
      <c r="A5" s="1"/>
      <c r="B5" s="7" t="s">
        <v>74</v>
      </c>
      <c r="C5" s="8"/>
      <c r="D5" s="5"/>
      <c r="E5" s="5"/>
      <c r="F5" s="1"/>
      <c r="O5" s="6"/>
      <c r="S5" s="1"/>
      <c r="X5" s="1"/>
    </row>
    <row r="6" spans="1:24" x14ac:dyDescent="0.2">
      <c r="A6" s="1"/>
      <c r="C6" s="5"/>
      <c r="D6" s="5"/>
      <c r="E6" s="5"/>
      <c r="F6" s="1"/>
      <c r="O6" s="6"/>
      <c r="S6" s="1"/>
      <c r="X6" s="1"/>
    </row>
    <row r="7" spans="1:24" x14ac:dyDescent="0.2">
      <c r="A7" s="1"/>
      <c r="B7" s="9" t="s">
        <v>75</v>
      </c>
      <c r="C7" s="5"/>
      <c r="D7" s="5"/>
      <c r="E7" s="5"/>
      <c r="F7" s="1"/>
      <c r="O7" s="6"/>
      <c r="P7" s="6"/>
      <c r="S7" s="1"/>
      <c r="X7" s="1"/>
    </row>
    <row r="8" spans="1:24" x14ac:dyDescent="0.2">
      <c r="A8" s="1"/>
      <c r="B8" s="9" t="s">
        <v>2</v>
      </c>
      <c r="C8" s="5"/>
      <c r="D8" s="5"/>
      <c r="E8" s="5"/>
      <c r="F8" s="1"/>
      <c r="O8" s="6"/>
      <c r="S8" s="1"/>
      <c r="X8" s="1"/>
    </row>
    <row r="9" spans="1:24" x14ac:dyDescent="0.2">
      <c r="A9" s="1"/>
      <c r="B9" s="9" t="s">
        <v>3</v>
      </c>
      <c r="C9" s="5"/>
      <c r="D9" s="5"/>
      <c r="E9" s="5"/>
      <c r="F9" s="1"/>
      <c r="O9" s="6"/>
      <c r="S9" s="1"/>
      <c r="X9" s="1"/>
    </row>
    <row r="10" spans="1:24" x14ac:dyDescent="0.2">
      <c r="A10" s="1"/>
      <c r="C10" s="5"/>
      <c r="D10" s="5"/>
      <c r="E10" s="5"/>
      <c r="F10" s="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"/>
      <c r="X10" s="1"/>
    </row>
    <row r="11" spans="1:24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160631</v>
      </c>
      <c r="H11" s="11">
        <v>160665</v>
      </c>
      <c r="I11" s="11">
        <v>160676</v>
      </c>
      <c r="J11" s="11">
        <v>160647</v>
      </c>
      <c r="K11" s="11">
        <v>160637</v>
      </c>
      <c r="L11" s="11">
        <v>160661</v>
      </c>
      <c r="M11" s="11">
        <v>160666</v>
      </c>
      <c r="N11" s="11">
        <v>160674</v>
      </c>
      <c r="O11" s="11">
        <v>160695</v>
      </c>
      <c r="P11" s="11">
        <v>160602</v>
      </c>
      <c r="Q11" s="11">
        <v>160678</v>
      </c>
      <c r="R11" s="11">
        <v>160612</v>
      </c>
      <c r="S11" s="1"/>
      <c r="X11" s="1"/>
    </row>
    <row r="12" spans="1:24" x14ac:dyDescent="0.2">
      <c r="A12" s="1"/>
      <c r="B12" s="5" t="s">
        <v>8</v>
      </c>
      <c r="F12" s="1" t="s">
        <v>0</v>
      </c>
      <c r="G12" s="6" t="s">
        <v>87</v>
      </c>
      <c r="H12" s="6" t="s">
        <v>9</v>
      </c>
      <c r="I12" s="6" t="s">
        <v>10</v>
      </c>
      <c r="J12" s="6" t="s">
        <v>54</v>
      </c>
      <c r="K12" s="6" t="s">
        <v>11</v>
      </c>
      <c r="L12" s="6" t="s">
        <v>11</v>
      </c>
      <c r="M12" s="6" t="s">
        <v>72</v>
      </c>
      <c r="N12" s="6" t="s">
        <v>12</v>
      </c>
      <c r="O12" s="6" t="s">
        <v>63</v>
      </c>
      <c r="P12" s="6" t="s">
        <v>13</v>
      </c>
      <c r="Q12" s="6" t="s">
        <v>14</v>
      </c>
      <c r="R12" s="6" t="s">
        <v>15</v>
      </c>
      <c r="S12" s="1"/>
      <c r="T12" s="5" t="s">
        <v>16</v>
      </c>
      <c r="U12" s="5" t="s">
        <v>17</v>
      </c>
      <c r="V12" s="5" t="s">
        <v>18</v>
      </c>
      <c r="W12" s="5" t="s">
        <v>19</v>
      </c>
      <c r="X12" s="1" t="s">
        <v>0</v>
      </c>
    </row>
    <row r="13" spans="1:24" x14ac:dyDescent="0.2">
      <c r="A13" s="1"/>
      <c r="B13" s="5" t="s">
        <v>20</v>
      </c>
      <c r="D13" s="14"/>
      <c r="E13" s="14"/>
      <c r="F13" s="1" t="s">
        <v>0</v>
      </c>
      <c r="G13" s="6" t="s">
        <v>60</v>
      </c>
      <c r="H13" s="6" t="s">
        <v>21</v>
      </c>
      <c r="I13" s="15" t="s">
        <v>22</v>
      </c>
      <c r="J13" s="5" t="s">
        <v>60</v>
      </c>
      <c r="K13" s="5" t="s">
        <v>21</v>
      </c>
      <c r="L13" s="15" t="s">
        <v>64</v>
      </c>
      <c r="M13" s="15" t="s">
        <v>70</v>
      </c>
      <c r="N13" s="85" t="s">
        <v>55</v>
      </c>
      <c r="O13" s="15" t="s">
        <v>21</v>
      </c>
      <c r="P13" s="15" t="s">
        <v>76</v>
      </c>
      <c r="Q13" s="15" t="s">
        <v>23</v>
      </c>
      <c r="R13" s="15" t="s">
        <v>24</v>
      </c>
      <c r="S13" s="1" t="s">
        <v>0</v>
      </c>
      <c r="X13" s="1" t="s">
        <v>0</v>
      </c>
    </row>
    <row r="14" spans="1:24" x14ac:dyDescent="0.2">
      <c r="A14" s="1"/>
      <c r="B14" s="16" t="s">
        <v>25</v>
      </c>
      <c r="D14" s="14"/>
      <c r="E14" s="14"/>
      <c r="F14" s="1" t="s">
        <v>0</v>
      </c>
      <c r="G14" s="6" t="s">
        <v>77</v>
      </c>
      <c r="H14" s="6" t="s">
        <v>26</v>
      </c>
      <c r="I14" s="17" t="s">
        <v>27</v>
      </c>
      <c r="J14" s="5" t="s">
        <v>61</v>
      </c>
      <c r="K14" s="17" t="s">
        <v>28</v>
      </c>
      <c r="L14" s="17" t="s">
        <v>28</v>
      </c>
      <c r="M14" s="17" t="s">
        <v>71</v>
      </c>
      <c r="N14" s="17" t="s">
        <v>29</v>
      </c>
      <c r="O14" s="5" t="s">
        <v>65</v>
      </c>
      <c r="P14" s="17" t="s">
        <v>30</v>
      </c>
      <c r="Q14" s="17" t="s">
        <v>31</v>
      </c>
      <c r="R14" s="17" t="s">
        <v>32</v>
      </c>
      <c r="S14" s="1" t="s">
        <v>0</v>
      </c>
      <c r="X14" s="1" t="s">
        <v>0</v>
      </c>
    </row>
    <row r="15" spans="1:24" x14ac:dyDescent="0.2">
      <c r="A15" s="1"/>
      <c r="B15" s="5" t="s">
        <v>33</v>
      </c>
      <c r="C15" s="14"/>
      <c r="D15" s="14"/>
      <c r="E15" s="14"/>
      <c r="F15" s="1"/>
      <c r="G15" s="18" t="s">
        <v>78</v>
      </c>
      <c r="H15" s="18" t="s">
        <v>79</v>
      </c>
      <c r="I15" s="19" t="s">
        <v>80</v>
      </c>
      <c r="J15" s="19" t="s">
        <v>68</v>
      </c>
      <c r="K15" s="60" t="s">
        <v>81</v>
      </c>
      <c r="L15" s="19" t="s">
        <v>82</v>
      </c>
      <c r="M15" s="19" t="s">
        <v>67</v>
      </c>
      <c r="N15" s="19" t="s">
        <v>69</v>
      </c>
      <c r="O15" s="61" t="s">
        <v>66</v>
      </c>
      <c r="P15" s="19" t="s">
        <v>83</v>
      </c>
      <c r="Q15" s="19" t="s">
        <v>34</v>
      </c>
      <c r="R15" s="19" t="s">
        <v>62</v>
      </c>
      <c r="S15" s="1"/>
      <c r="X15" s="1"/>
    </row>
    <row r="16" spans="1:24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N16" s="17"/>
      <c r="P16" s="17"/>
      <c r="Q16" s="17"/>
      <c r="R16" s="17"/>
      <c r="S16" s="1"/>
      <c r="T16" s="17"/>
      <c r="U16" s="17"/>
      <c r="V16" s="17"/>
      <c r="W16" s="17"/>
      <c r="X16" s="1"/>
    </row>
    <row r="17" spans="1:32" x14ac:dyDescent="0.2">
      <c r="A17" s="1"/>
      <c r="B17" s="20" t="s">
        <v>35</v>
      </c>
      <c r="C17" s="21" t="s">
        <v>84</v>
      </c>
      <c r="D17" s="22"/>
      <c r="E17" s="22"/>
      <c r="F17" s="1"/>
      <c r="G17" s="17" t="s">
        <v>90</v>
      </c>
      <c r="H17" s="17" t="s">
        <v>91</v>
      </c>
      <c r="I17" s="17" t="s">
        <v>92</v>
      </c>
      <c r="J17" s="17" t="s">
        <v>93</v>
      </c>
      <c r="K17" s="17" t="s">
        <v>94</v>
      </c>
      <c r="L17" s="17" t="s">
        <v>95</v>
      </c>
      <c r="M17" s="17" t="s">
        <v>96</v>
      </c>
      <c r="N17" s="17" t="s">
        <v>97</v>
      </c>
      <c r="O17" s="17" t="s">
        <v>98</v>
      </c>
      <c r="P17" s="17" t="s">
        <v>99</v>
      </c>
      <c r="Q17" s="17" t="s">
        <v>100</v>
      </c>
      <c r="R17" s="17" t="s">
        <v>101</v>
      </c>
      <c r="S17" s="1"/>
      <c r="T17" s="17"/>
      <c r="U17" s="17"/>
      <c r="V17" s="17"/>
      <c r="W17" s="17"/>
      <c r="X17" s="1"/>
    </row>
    <row r="18" spans="1:32" x14ac:dyDescent="0.2">
      <c r="A18" s="1"/>
      <c r="B18" s="20" t="s">
        <v>36</v>
      </c>
      <c r="C18" s="21" t="s">
        <v>85</v>
      </c>
      <c r="D18" s="22"/>
      <c r="E18" s="22"/>
      <c r="F18" s="1"/>
      <c r="G18" s="17" t="s">
        <v>102</v>
      </c>
      <c r="H18" s="17" t="s">
        <v>103</v>
      </c>
      <c r="I18" s="17" t="s">
        <v>92</v>
      </c>
      <c r="J18" s="17" t="s">
        <v>93</v>
      </c>
      <c r="K18" s="17" t="s">
        <v>94</v>
      </c>
      <c r="L18" s="17" t="s">
        <v>95</v>
      </c>
      <c r="M18" s="17" t="s">
        <v>96</v>
      </c>
      <c r="N18" s="17" t="s">
        <v>97</v>
      </c>
      <c r="O18" s="17" t="s">
        <v>98</v>
      </c>
      <c r="P18" s="17" t="s">
        <v>99</v>
      </c>
      <c r="Q18" s="17" t="s">
        <v>100</v>
      </c>
      <c r="R18" s="17" t="s">
        <v>104</v>
      </c>
      <c r="S18" s="65"/>
      <c r="T18" s="17"/>
      <c r="U18" s="17"/>
      <c r="V18" s="17"/>
      <c r="W18" s="17"/>
      <c r="X18" s="1"/>
    </row>
    <row r="19" spans="1:32" x14ac:dyDescent="0.2">
      <c r="A19" s="23"/>
      <c r="D19" s="14"/>
      <c r="E19" s="14"/>
      <c r="F19" s="1" t="s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24"/>
      <c r="T19" s="6"/>
      <c r="U19" s="6"/>
      <c r="V19" s="6"/>
      <c r="W19" s="6"/>
      <c r="X19" s="1" t="s">
        <v>0</v>
      </c>
    </row>
    <row r="20" spans="1:32" x14ac:dyDescent="0.2">
      <c r="A20" s="25"/>
      <c r="B20" s="25" t="s">
        <v>37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66"/>
      <c r="T20" s="27"/>
      <c r="U20" s="27"/>
      <c r="V20" s="27"/>
      <c r="W20" s="27"/>
      <c r="X20" s="24" t="s">
        <v>0</v>
      </c>
    </row>
    <row r="21" spans="1:32" x14ac:dyDescent="0.2">
      <c r="A21" s="1"/>
      <c r="D21" s="14"/>
      <c r="E21" s="14"/>
      <c r="F21" s="1"/>
      <c r="I21" s="6"/>
      <c r="J21" s="6"/>
      <c r="K21" s="6"/>
      <c r="L21" s="6"/>
      <c r="M21" s="6"/>
      <c r="N21" s="6"/>
      <c r="O21" s="6"/>
      <c r="P21" s="6"/>
      <c r="Q21" s="6"/>
      <c r="R21" s="6"/>
      <c r="S21" s="24"/>
      <c r="T21" s="6"/>
      <c r="U21" s="6"/>
      <c r="V21" s="6"/>
      <c r="W21" s="6"/>
      <c r="X21" s="24" t="s">
        <v>0</v>
      </c>
    </row>
    <row r="22" spans="1:32" x14ac:dyDescent="0.2">
      <c r="A22" s="1"/>
      <c r="B22" s="5" t="s">
        <v>38</v>
      </c>
      <c r="C22" s="21" t="s">
        <v>84</v>
      </c>
      <c r="D22" s="14">
        <v>213</v>
      </c>
      <c r="E22" s="70">
        <v>0.98122065727699526</v>
      </c>
      <c r="F22" s="71"/>
      <c r="G22" s="28">
        <v>1</v>
      </c>
      <c r="H22" s="28">
        <v>1</v>
      </c>
      <c r="I22" s="28">
        <v>1</v>
      </c>
      <c r="J22" s="72">
        <v>0.98181818181818181</v>
      </c>
      <c r="K22" s="28">
        <v>1</v>
      </c>
      <c r="L22" s="28">
        <v>1</v>
      </c>
      <c r="M22" s="72">
        <v>0.95454545454545459</v>
      </c>
      <c r="N22" s="72">
        <v>0.91818181818181821</v>
      </c>
      <c r="O22" s="72">
        <v>0.91818181818181821</v>
      </c>
      <c r="P22" s="28">
        <v>1</v>
      </c>
      <c r="Q22" s="28">
        <v>1</v>
      </c>
      <c r="R22" s="72">
        <v>0.99090909090909096</v>
      </c>
      <c r="S22" s="73"/>
      <c r="T22" s="72">
        <v>0.91818181818181821</v>
      </c>
      <c r="U22" s="28">
        <v>1</v>
      </c>
      <c r="V22" s="72">
        <v>0.98181818181818181</v>
      </c>
      <c r="W22" s="28">
        <v>1</v>
      </c>
      <c r="X22" s="24"/>
      <c r="Y22" s="28"/>
      <c r="Z22" s="28"/>
      <c r="AB22" s="28"/>
      <c r="AC22" s="28"/>
      <c r="AE22" s="28"/>
      <c r="AF22" s="28"/>
    </row>
    <row r="23" spans="1:32" x14ac:dyDescent="0.2">
      <c r="A23" s="1"/>
      <c r="B23" s="5" t="s">
        <v>38</v>
      </c>
      <c r="C23" s="21" t="s">
        <v>85</v>
      </c>
      <c r="D23" s="29" t="s">
        <v>39</v>
      </c>
      <c r="E23" s="70"/>
      <c r="F23" s="71"/>
      <c r="G23" s="72">
        <v>0.98058252427184467</v>
      </c>
      <c r="H23" s="28">
        <v>1</v>
      </c>
      <c r="I23" s="28">
        <v>1</v>
      </c>
      <c r="J23" s="72">
        <v>0.99029126213592233</v>
      </c>
      <c r="K23" s="72">
        <v>0.98058252427184467</v>
      </c>
      <c r="L23" s="72">
        <v>0.98058252427184467</v>
      </c>
      <c r="M23" s="72">
        <v>0.99029126213592233</v>
      </c>
      <c r="N23" s="72">
        <v>0.86407766990291257</v>
      </c>
      <c r="O23" s="72">
        <v>0.93203883495145634</v>
      </c>
      <c r="P23" s="28">
        <v>1</v>
      </c>
      <c r="Q23" s="28">
        <v>1</v>
      </c>
      <c r="R23" s="28">
        <v>1</v>
      </c>
      <c r="S23" s="73"/>
      <c r="T23" s="72">
        <v>0.86407766990291257</v>
      </c>
      <c r="U23" s="28">
        <v>1</v>
      </c>
      <c r="V23" s="72">
        <v>0.98058252427184467</v>
      </c>
      <c r="W23" s="72">
        <v>0.99029126213592233</v>
      </c>
      <c r="X23" s="24"/>
      <c r="Y23" s="28"/>
      <c r="Z23" s="28"/>
      <c r="AB23" s="28"/>
      <c r="AC23" s="28"/>
      <c r="AE23" s="28"/>
      <c r="AF23" s="28"/>
    </row>
    <row r="24" spans="1:32" x14ac:dyDescent="0.2">
      <c r="A24" s="1"/>
      <c r="D24" s="14"/>
      <c r="E24" s="74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28"/>
      <c r="R24" s="72"/>
      <c r="S24" s="73"/>
      <c r="T24" s="72"/>
      <c r="U24" s="28"/>
      <c r="V24" s="72"/>
      <c r="W24" s="72"/>
      <c r="X24" s="24"/>
      <c r="Y24" s="28"/>
      <c r="Z24" s="28"/>
      <c r="AB24" s="28"/>
      <c r="AC24" s="28"/>
      <c r="AE24" s="28"/>
      <c r="AF24" s="28"/>
    </row>
    <row r="25" spans="1:32" s="9" customFormat="1" x14ac:dyDescent="0.2">
      <c r="A25" s="1"/>
      <c r="B25" s="5" t="s">
        <v>40</v>
      </c>
      <c r="C25" s="21" t="s">
        <v>84</v>
      </c>
      <c r="D25" s="14">
        <v>20066</v>
      </c>
      <c r="E25" s="70">
        <v>0.99795674274892854</v>
      </c>
      <c r="F25" s="75"/>
      <c r="G25" s="72">
        <v>0.99825537018863808</v>
      </c>
      <c r="H25" s="28">
        <v>0.99978192127357979</v>
      </c>
      <c r="I25" s="28">
        <v>0.99978192127357979</v>
      </c>
      <c r="J25" s="28">
        <v>0.99978192127357979</v>
      </c>
      <c r="K25" s="28">
        <v>0.99989096063678984</v>
      </c>
      <c r="L25" s="28">
        <v>0.99978192127357979</v>
      </c>
      <c r="M25" s="72">
        <v>0.99781921273579766</v>
      </c>
      <c r="N25" s="72">
        <v>0.99672881910369648</v>
      </c>
      <c r="O25" s="72">
        <v>0.99945480318394941</v>
      </c>
      <c r="P25" s="72">
        <v>0.99607458292443574</v>
      </c>
      <c r="Q25" s="28">
        <v>0.99989096063678984</v>
      </c>
      <c r="R25" s="72">
        <v>0.99792825209900771</v>
      </c>
      <c r="S25" s="76"/>
      <c r="T25" s="72">
        <v>0.99607458292443574</v>
      </c>
      <c r="U25" s="28">
        <v>0.99989096063678984</v>
      </c>
      <c r="V25" s="72">
        <v>0.99880056700468867</v>
      </c>
      <c r="W25" s="28">
        <v>0.99967288191036963</v>
      </c>
      <c r="X25" s="30"/>
      <c r="Y25" s="28"/>
      <c r="Z25" s="28"/>
      <c r="AB25" s="28"/>
      <c r="AC25" s="28"/>
      <c r="AE25" s="28"/>
      <c r="AF25" s="28"/>
    </row>
    <row r="26" spans="1:32" s="9" customFormat="1" x14ac:dyDescent="0.2">
      <c r="A26" s="1"/>
      <c r="B26" s="5" t="s">
        <v>40</v>
      </c>
      <c r="C26" s="21" t="s">
        <v>85</v>
      </c>
      <c r="D26" s="29" t="s">
        <v>39</v>
      </c>
      <c r="E26" s="70"/>
      <c r="F26" s="75"/>
      <c r="G26" s="72">
        <v>0.99843965121615419</v>
      </c>
      <c r="H26" s="28">
        <v>0.99981642955484162</v>
      </c>
      <c r="I26" s="28">
        <v>0.99972464433226249</v>
      </c>
      <c r="J26" s="28">
        <v>0.99972464433226249</v>
      </c>
      <c r="K26" s="28">
        <v>0.99963285910968336</v>
      </c>
      <c r="L26" s="28">
        <v>0.99963285910968336</v>
      </c>
      <c r="M26" s="72">
        <v>0.99935750344194585</v>
      </c>
      <c r="N26" s="72">
        <v>0.99550252409362094</v>
      </c>
      <c r="O26" s="72">
        <v>0.99935750344194585</v>
      </c>
      <c r="P26" s="72">
        <v>0.97815511702615876</v>
      </c>
      <c r="Q26" s="28">
        <v>1</v>
      </c>
      <c r="R26" s="72">
        <v>0.99807251032583755</v>
      </c>
      <c r="S26" s="76"/>
      <c r="T26" s="72">
        <v>0.97815511702615876</v>
      </c>
      <c r="U26" s="28">
        <v>1</v>
      </c>
      <c r="V26" s="72">
        <v>0.99724644332262502</v>
      </c>
      <c r="W26" s="72">
        <v>0.99935750344194585</v>
      </c>
      <c r="X26" s="30"/>
      <c r="Y26" s="28"/>
      <c r="Z26" s="28"/>
      <c r="AB26" s="28"/>
      <c r="AC26" s="28"/>
      <c r="AE26" s="28"/>
      <c r="AF26" s="28"/>
    </row>
    <row r="27" spans="1:32" s="6" customFormat="1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4"/>
      <c r="T27" s="28"/>
      <c r="U27" s="28"/>
      <c r="V27" s="28"/>
      <c r="W27" s="28"/>
      <c r="X27" s="24"/>
      <c r="Y27" s="28"/>
      <c r="Z27" s="28"/>
      <c r="AB27" s="28"/>
      <c r="AC27" s="28"/>
      <c r="AE27" s="28"/>
      <c r="AF27" s="28"/>
    </row>
    <row r="28" spans="1:32" x14ac:dyDescent="0.2">
      <c r="A28" s="25"/>
      <c r="B28" s="32" t="s">
        <v>41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4"/>
      <c r="T28" s="27"/>
      <c r="U28" s="27"/>
      <c r="V28" s="27"/>
      <c r="W28" s="27"/>
      <c r="X28" s="24"/>
      <c r="Y28" s="33"/>
      <c r="Z28" s="33"/>
      <c r="AA28" s="6"/>
      <c r="AB28" s="33"/>
      <c r="AC28" s="33"/>
      <c r="AD28" s="6"/>
      <c r="AE28" s="33"/>
      <c r="AF28" s="33"/>
    </row>
    <row r="29" spans="1:32" s="6" customFormat="1" x14ac:dyDescent="0.2">
      <c r="A29" s="1"/>
      <c r="C29" s="34"/>
      <c r="D29" s="14"/>
      <c r="E29" s="14"/>
      <c r="F29" s="1" t="s">
        <v>0</v>
      </c>
      <c r="S29" s="24"/>
      <c r="X29" s="24"/>
    </row>
    <row r="30" spans="1:32" s="6" customFormat="1" x14ac:dyDescent="0.2">
      <c r="A30" s="1"/>
      <c r="B30" s="5" t="s">
        <v>109</v>
      </c>
      <c r="C30" s="21"/>
      <c r="D30" s="77">
        <v>50</v>
      </c>
      <c r="E30" s="78">
        <v>0.1368321062521631</v>
      </c>
      <c r="F30" s="1"/>
      <c r="G30" s="79">
        <v>0.21268354366711284</v>
      </c>
      <c r="H30" s="79">
        <v>0.10842468311976738</v>
      </c>
      <c r="I30" s="79">
        <v>8.7159476028421445E-2</v>
      </c>
      <c r="J30" s="79">
        <v>0.12401405758987194</v>
      </c>
      <c r="K30" s="79">
        <v>0.16272078740505602</v>
      </c>
      <c r="L30" s="79">
        <v>0.1181175238926403</v>
      </c>
      <c r="M30" s="79">
        <v>0.13465831864816957</v>
      </c>
      <c r="N30" s="79">
        <v>6.997472756096379E-2</v>
      </c>
      <c r="O30" s="79">
        <v>0.16335133902496057</v>
      </c>
      <c r="P30" s="79">
        <v>0.17702259074509819</v>
      </c>
      <c r="Q30" s="79">
        <v>0.10929379591181942</v>
      </c>
      <c r="R30" s="79">
        <v>0.17456443143207567</v>
      </c>
      <c r="S30" s="24"/>
      <c r="T30" s="28">
        <v>6.997472756096379E-2</v>
      </c>
      <c r="U30" s="28">
        <v>0.21268354366711284</v>
      </c>
      <c r="V30" s="28">
        <v>0.14000000000000001</v>
      </c>
      <c r="W30" s="28">
        <v>0.13</v>
      </c>
      <c r="X30" s="24"/>
    </row>
    <row r="31" spans="1:32" s="6" customFormat="1" x14ac:dyDescent="0.2">
      <c r="A31" s="1"/>
      <c r="B31" s="5" t="s">
        <v>114</v>
      </c>
      <c r="C31" s="21"/>
      <c r="D31" s="77">
        <v>50</v>
      </c>
      <c r="E31" s="78">
        <v>0.21303343161630797</v>
      </c>
      <c r="F31" s="1"/>
      <c r="G31" s="79">
        <v>0.3950006158767595</v>
      </c>
      <c r="H31" s="79">
        <v>0.1860999099581252</v>
      </c>
      <c r="I31" s="79">
        <v>8.6652404237143932E-2</v>
      </c>
      <c r="J31" s="79">
        <v>0.1704821028498108</v>
      </c>
      <c r="K31" s="79">
        <v>0.14772781484178688</v>
      </c>
      <c r="L31" s="79">
        <v>0.14094956711137663</v>
      </c>
      <c r="M31" s="79">
        <v>0.20030702072494044</v>
      </c>
      <c r="N31" s="79">
        <v>0.14633269617741551</v>
      </c>
      <c r="O31" s="79">
        <v>0.21850150755863007</v>
      </c>
      <c r="P31" s="79">
        <v>0.23107598977896715</v>
      </c>
      <c r="Q31" s="79">
        <v>0.38843947487932662</v>
      </c>
      <c r="R31" s="79">
        <v>0.24483207540141305</v>
      </c>
      <c r="S31" s="24"/>
      <c r="T31" s="28">
        <v>8.6652404237143932E-2</v>
      </c>
      <c r="U31" s="28">
        <v>0.3950006158767595</v>
      </c>
      <c r="V31" s="28">
        <v>0.21</v>
      </c>
      <c r="W31" s="28">
        <v>0.19</v>
      </c>
      <c r="X31" s="24"/>
    </row>
    <row r="32" spans="1:32" s="6" customFormat="1" x14ac:dyDescent="0.2">
      <c r="A32" s="1"/>
      <c r="B32" s="5"/>
      <c r="C32" s="21"/>
      <c r="D32" s="80"/>
      <c r="E32" s="78"/>
      <c r="F32" s="1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24"/>
      <c r="X32" s="24"/>
    </row>
    <row r="33" spans="1:32" s="6" customFormat="1" x14ac:dyDescent="0.2">
      <c r="A33" s="1"/>
      <c r="B33" s="5" t="s">
        <v>110</v>
      </c>
      <c r="C33" s="21"/>
      <c r="D33" s="77">
        <v>20</v>
      </c>
      <c r="E33" s="78">
        <v>0.10016910632345966</v>
      </c>
      <c r="F33" s="1"/>
      <c r="G33" s="79">
        <v>3.1250940108150771E-2</v>
      </c>
      <c r="H33" s="79">
        <v>3.2021387662475975E-2</v>
      </c>
      <c r="I33" s="79">
        <v>5.3926961485289304E-2</v>
      </c>
      <c r="J33" s="79">
        <v>0.26921576817053694</v>
      </c>
      <c r="K33" s="79">
        <v>3.1457284492613757E-2</v>
      </c>
      <c r="L33" s="79">
        <v>6.4187767805587548E-2</v>
      </c>
      <c r="M33" s="79">
        <v>7.2058595530337333E-2</v>
      </c>
      <c r="N33" s="79">
        <v>6.4711642600485897E-2</v>
      </c>
      <c r="O33" s="79">
        <v>3.4183378663247721E-2</v>
      </c>
      <c r="P33" s="79">
        <v>0.3472320270220508</v>
      </c>
      <c r="Q33" s="79">
        <v>2.3262511678090347E-2</v>
      </c>
      <c r="R33" s="79">
        <v>0.17852101066264936</v>
      </c>
      <c r="S33" s="24"/>
      <c r="T33" s="28">
        <v>2.3262511678090347E-2</v>
      </c>
      <c r="U33" s="28">
        <v>0.3472320270220508</v>
      </c>
      <c r="V33" s="28">
        <v>0.1</v>
      </c>
      <c r="W33" s="28">
        <v>0.06</v>
      </c>
      <c r="X33" s="24"/>
    </row>
    <row r="34" spans="1:32" s="6" customFormat="1" x14ac:dyDescent="0.2">
      <c r="A34" s="1"/>
      <c r="B34" s="5" t="s">
        <v>115</v>
      </c>
      <c r="C34" s="21"/>
      <c r="D34" s="77">
        <v>20</v>
      </c>
      <c r="E34" s="78">
        <v>5.4643854077932742E-2</v>
      </c>
      <c r="F34" s="1"/>
      <c r="G34" s="79">
        <v>8.7238114673905409E-3</v>
      </c>
      <c r="H34" s="79">
        <v>1.2538360162591466E-2</v>
      </c>
      <c r="I34" s="79">
        <v>1.031863498949015E-2</v>
      </c>
      <c r="J34" s="79">
        <v>3.2773794545331247E-2</v>
      </c>
      <c r="K34" s="79">
        <v>8.6968049005973214E-3</v>
      </c>
      <c r="L34" s="79">
        <v>2.186704823390806E-2</v>
      </c>
      <c r="M34" s="79">
        <v>9.3725640759859674E-3</v>
      </c>
      <c r="N34" s="79">
        <v>6.6128944025898528E-2</v>
      </c>
      <c r="O34" s="79">
        <v>1.4364900804467395E-2</v>
      </c>
      <c r="P34" s="79">
        <v>0.27921944578224189</v>
      </c>
      <c r="Q34" s="79">
        <v>7.6149919424970403E-3</v>
      </c>
      <c r="R34" s="79">
        <v>0.18410694800479332</v>
      </c>
      <c r="S34" s="24"/>
      <c r="T34" s="28">
        <v>7.6149919424970403E-3</v>
      </c>
      <c r="U34" s="28">
        <v>0.27921944578224189</v>
      </c>
      <c r="V34" s="28">
        <v>0.05</v>
      </c>
      <c r="W34" s="28">
        <v>0.01</v>
      </c>
      <c r="X34" s="24"/>
    </row>
    <row r="35" spans="1:32" s="6" customFormat="1" x14ac:dyDescent="0.2">
      <c r="A35" s="1"/>
      <c r="B35" s="5"/>
      <c r="C35" s="21"/>
      <c r="D35" s="77"/>
      <c r="E35" s="78"/>
      <c r="F35" s="1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24"/>
      <c r="X35" s="24"/>
    </row>
    <row r="36" spans="1:32" s="6" customFormat="1" x14ac:dyDescent="0.2">
      <c r="A36" s="1"/>
      <c r="B36" s="5" t="s">
        <v>111</v>
      </c>
      <c r="C36" s="21"/>
      <c r="D36" s="80">
        <v>14</v>
      </c>
      <c r="E36" s="78">
        <v>0.16970715006002449</v>
      </c>
      <c r="F36" s="1"/>
      <c r="G36" s="79">
        <v>0.11728023585175107</v>
      </c>
      <c r="H36" s="79">
        <v>0.35996329129765847</v>
      </c>
      <c r="I36" s="79">
        <v>0.10377903684585388</v>
      </c>
      <c r="J36" s="79">
        <v>0.18890295727865702</v>
      </c>
      <c r="K36" s="79">
        <v>0.1463883666394632</v>
      </c>
      <c r="L36" s="79">
        <v>7.9049044821260961E-2</v>
      </c>
      <c r="M36" s="79">
        <v>0.10559756174273571</v>
      </c>
      <c r="N36" s="79">
        <v>0.24159110843761422</v>
      </c>
      <c r="O36" s="79">
        <v>0.34124604992832852</v>
      </c>
      <c r="P36" s="79">
        <v>5.8585670009333457E-2</v>
      </c>
      <c r="Q36" s="79">
        <v>0.11996705543999475</v>
      </c>
      <c r="R36" s="79">
        <v>0.17413542242764268</v>
      </c>
      <c r="S36" s="24"/>
      <c r="T36" s="28">
        <v>5.8585670009333457E-2</v>
      </c>
      <c r="U36" s="28">
        <v>0.35996329129765847</v>
      </c>
      <c r="V36" s="28">
        <v>0.17</v>
      </c>
      <c r="W36" s="28">
        <v>0.13</v>
      </c>
      <c r="X36" s="24"/>
    </row>
    <row r="37" spans="1:32" s="6" customFormat="1" x14ac:dyDescent="0.2">
      <c r="A37" s="1"/>
      <c r="B37" s="5" t="s">
        <v>116</v>
      </c>
      <c r="C37" s="21"/>
      <c r="D37" s="80">
        <v>14</v>
      </c>
      <c r="E37" s="78">
        <v>0.18997679547866583</v>
      </c>
      <c r="F37" s="1"/>
      <c r="G37" s="79">
        <v>5.2307503381508247E-2</v>
      </c>
      <c r="H37" s="79">
        <v>0.43319431674642594</v>
      </c>
      <c r="I37" s="79">
        <v>5.3186027046474238E-2</v>
      </c>
      <c r="J37" s="79">
        <v>0.19746752340858553</v>
      </c>
      <c r="K37" s="79">
        <v>6.6405963186718431E-2</v>
      </c>
      <c r="L37" s="79">
        <v>6.2974297156268788E-2</v>
      </c>
      <c r="M37" s="79">
        <v>0.13467355494239464</v>
      </c>
      <c r="N37" s="79">
        <v>0.23760932017505298</v>
      </c>
      <c r="O37" s="79">
        <v>0.55550819249765571</v>
      </c>
      <c r="P37" s="79">
        <v>7.7806528901152139E-2</v>
      </c>
      <c r="Q37" s="79">
        <v>8.9822225195141825E-2</v>
      </c>
      <c r="R37" s="79">
        <v>0.31876609310661119</v>
      </c>
      <c r="S37" s="24"/>
      <c r="T37" s="28">
        <v>5.2307503381508247E-2</v>
      </c>
      <c r="U37" s="28">
        <v>0.55550819249765571</v>
      </c>
      <c r="V37" s="28">
        <v>0.19</v>
      </c>
      <c r="W37" s="28">
        <v>0.11</v>
      </c>
      <c r="X37" s="24"/>
    </row>
    <row r="38" spans="1:32" s="6" customFormat="1" x14ac:dyDescent="0.2">
      <c r="A38" s="1"/>
      <c r="B38" s="5"/>
      <c r="C38" s="21"/>
      <c r="D38" s="80"/>
      <c r="E38" s="78"/>
      <c r="F38" s="1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24"/>
      <c r="X38" s="24"/>
    </row>
    <row r="39" spans="1:32" s="6" customFormat="1" x14ac:dyDescent="0.2">
      <c r="A39" s="1"/>
      <c r="B39" s="5" t="s">
        <v>112</v>
      </c>
      <c r="C39" s="21"/>
      <c r="D39" s="80">
        <v>20</v>
      </c>
      <c r="E39" s="78">
        <v>0.31431044458133744</v>
      </c>
      <c r="F39" s="1"/>
      <c r="G39" s="79">
        <v>0.2039490749637517</v>
      </c>
      <c r="H39" s="79">
        <v>6.0971444671580999E-2</v>
      </c>
      <c r="I39" s="79">
        <v>0.28084847570037585</v>
      </c>
      <c r="J39" s="79">
        <v>0.33232449493348848</v>
      </c>
      <c r="K39" s="79">
        <v>0.26161037825108258</v>
      </c>
      <c r="L39" s="79">
        <v>0.19089697667954664</v>
      </c>
      <c r="M39" s="79">
        <v>0.34444460641911745</v>
      </c>
      <c r="N39" s="79">
        <v>0.38667472913968093</v>
      </c>
      <c r="O39" s="79">
        <v>0.63887735662504119</v>
      </c>
      <c r="P39" s="79">
        <v>0.57423989391600505</v>
      </c>
      <c r="Q39" s="79">
        <v>0.17950862692857628</v>
      </c>
      <c r="R39" s="79">
        <v>0.3173792767478022</v>
      </c>
      <c r="S39" s="24"/>
      <c r="T39" s="28">
        <v>6.0971444671580999E-2</v>
      </c>
      <c r="U39" s="28">
        <v>0.63887735662504119</v>
      </c>
      <c r="V39" s="28">
        <v>0.31</v>
      </c>
      <c r="W39" s="28">
        <v>0.3</v>
      </c>
      <c r="X39" s="24"/>
    </row>
    <row r="40" spans="1:32" s="6" customFormat="1" x14ac:dyDescent="0.2">
      <c r="A40" s="1"/>
      <c r="B40" s="5" t="s">
        <v>117</v>
      </c>
      <c r="C40" s="21"/>
      <c r="D40" s="80">
        <v>20</v>
      </c>
      <c r="E40" s="78">
        <v>0.38920942809658537</v>
      </c>
      <c r="F40" s="1"/>
      <c r="G40" s="79">
        <v>0.36950336322099986</v>
      </c>
      <c r="H40" s="79">
        <v>6.9472880086863698E-2</v>
      </c>
      <c r="I40" s="79">
        <v>0.12210728723434883</v>
      </c>
      <c r="J40" s="79">
        <v>0.32764273891104045</v>
      </c>
      <c r="K40" s="79">
        <v>0.33374849713976418</v>
      </c>
      <c r="L40" s="79">
        <v>0.19138654451734527</v>
      </c>
      <c r="M40" s="79">
        <v>0.43929453430406629</v>
      </c>
      <c r="N40" s="79">
        <v>0.51106195352068184</v>
      </c>
      <c r="O40" s="79">
        <v>0.75392473763715573</v>
      </c>
      <c r="P40" s="79">
        <v>0.85300669601836332</v>
      </c>
      <c r="Q40" s="79">
        <v>0.27595668240029769</v>
      </c>
      <c r="R40" s="79">
        <v>0.42340722216809612</v>
      </c>
      <c r="S40" s="24"/>
      <c r="T40" s="28">
        <v>6.9472880086863698E-2</v>
      </c>
      <c r="U40" s="28">
        <v>0.85300669601836332</v>
      </c>
      <c r="V40" s="28">
        <v>0.39</v>
      </c>
      <c r="W40" s="28">
        <v>0.35</v>
      </c>
      <c r="X40" s="24"/>
    </row>
    <row r="41" spans="1:32" s="6" customFormat="1" x14ac:dyDescent="0.2">
      <c r="A41" s="1"/>
      <c r="B41" s="5"/>
      <c r="C41" s="21"/>
      <c r="D41" s="80"/>
      <c r="E41" s="78"/>
      <c r="F41" s="1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24"/>
      <c r="X41" s="24"/>
    </row>
    <row r="42" spans="1:32" s="6" customFormat="1" x14ac:dyDescent="0.2">
      <c r="A42" s="1"/>
      <c r="B42" s="5" t="s">
        <v>113</v>
      </c>
      <c r="C42" s="21"/>
      <c r="D42" s="80">
        <v>8649</v>
      </c>
      <c r="E42" s="78">
        <v>8.6822357075055021E-2</v>
      </c>
      <c r="F42" s="1"/>
      <c r="G42" s="79">
        <v>4.1492322627754707E-2</v>
      </c>
      <c r="H42" s="79">
        <v>6.4942392500529245E-2</v>
      </c>
      <c r="I42" s="79">
        <v>0.11040032447880466</v>
      </c>
      <c r="J42" s="79">
        <v>0.12733667464434983</v>
      </c>
      <c r="K42" s="79">
        <v>6.9863544786182175E-2</v>
      </c>
      <c r="L42" s="79">
        <v>3.2131449131131751E-2</v>
      </c>
      <c r="M42" s="79">
        <v>0.18568226519328823</v>
      </c>
      <c r="N42" s="79">
        <v>2.2086721866758197E-2</v>
      </c>
      <c r="O42" s="79">
        <v>0.19514330690904569</v>
      </c>
      <c r="P42" s="79">
        <v>7.6895449726321563E-2</v>
      </c>
      <c r="Q42" s="79">
        <v>4.5479710455469391E-2</v>
      </c>
      <c r="R42" s="79">
        <v>7.0414122581024752E-2</v>
      </c>
      <c r="S42" s="24"/>
      <c r="T42" s="28">
        <v>2.2086721866758197E-2</v>
      </c>
      <c r="U42" s="28">
        <v>0.19514330690904569</v>
      </c>
      <c r="V42" s="28">
        <v>0.09</v>
      </c>
      <c r="W42" s="28">
        <v>7.0000000000000007E-2</v>
      </c>
      <c r="X42" s="24"/>
    </row>
    <row r="43" spans="1:32" x14ac:dyDescent="0.2">
      <c r="A43" s="1"/>
      <c r="B43" s="5" t="s">
        <v>118</v>
      </c>
      <c r="C43" s="21"/>
      <c r="D43" s="80">
        <v>8649</v>
      </c>
      <c r="E43" s="78">
        <v>9.9725962041555816E-2</v>
      </c>
      <c r="F43" s="1" t="s">
        <v>0</v>
      </c>
      <c r="G43" s="79">
        <v>0.10705741217357856</v>
      </c>
      <c r="H43" s="79">
        <v>1.6616035763723835E-2</v>
      </c>
      <c r="I43" s="79">
        <v>1.9429888024652953E-2</v>
      </c>
      <c r="J43" s="79">
        <v>8.3842111690133558E-2</v>
      </c>
      <c r="K43" s="79">
        <v>1.9369842497561685E-2</v>
      </c>
      <c r="L43" s="79">
        <v>1.9509723070793461E-2</v>
      </c>
      <c r="M43" s="79">
        <v>0.33998509706606039</v>
      </c>
      <c r="N43" s="79">
        <v>3.2947507742536852E-2</v>
      </c>
      <c r="O43" s="79">
        <v>0.33423787206894762</v>
      </c>
      <c r="P43" s="79">
        <v>0.11603436820061053</v>
      </c>
      <c r="Q43" s="79">
        <v>4.5795427057553462E-2</v>
      </c>
      <c r="R43" s="79">
        <v>6.1886259142517219E-2</v>
      </c>
      <c r="S43" s="24"/>
      <c r="T43" s="28">
        <v>1.6616035763723835E-2</v>
      </c>
      <c r="U43" s="28">
        <v>0.33998509706606039</v>
      </c>
      <c r="V43" s="28">
        <v>0.1</v>
      </c>
      <c r="W43" s="28">
        <v>0.05</v>
      </c>
      <c r="X43" s="24"/>
      <c r="Y43" s="28"/>
      <c r="Z43" s="28"/>
      <c r="AA43" s="6"/>
      <c r="AB43" s="28"/>
      <c r="AC43" s="28"/>
      <c r="AD43" s="6"/>
      <c r="AE43" s="28"/>
      <c r="AF43" s="28"/>
    </row>
    <row r="44" spans="1:32" s="6" customFormat="1" x14ac:dyDescent="0.2">
      <c r="A44" s="25"/>
      <c r="C44" s="34"/>
      <c r="D44" s="37"/>
      <c r="E44" s="37"/>
      <c r="F44" s="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4"/>
      <c r="T44" s="33"/>
      <c r="U44" s="33"/>
      <c r="V44" s="33"/>
      <c r="W44" s="33"/>
      <c r="X44" s="24"/>
      <c r="Y44" s="33"/>
      <c r="Z44" s="33"/>
      <c r="AB44" s="33"/>
      <c r="AC44" s="33"/>
      <c r="AE44" s="33"/>
      <c r="AF44" s="33"/>
    </row>
    <row r="45" spans="1:32" x14ac:dyDescent="0.2">
      <c r="A45" s="25"/>
      <c r="B45" s="38" t="s">
        <v>42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4"/>
      <c r="T45" s="27"/>
      <c r="U45" s="27"/>
      <c r="V45" s="27"/>
      <c r="W45" s="27"/>
      <c r="X45" s="24"/>
      <c r="Y45" s="33"/>
      <c r="Z45" s="33"/>
      <c r="AA45" s="6"/>
      <c r="AB45" s="33"/>
      <c r="AC45" s="33"/>
      <c r="AD45" s="6"/>
      <c r="AE45" s="33"/>
      <c r="AF45" s="33"/>
    </row>
    <row r="46" spans="1:32" x14ac:dyDescent="0.2">
      <c r="A46" s="25"/>
      <c r="B46" s="6"/>
      <c r="C46" s="14"/>
      <c r="D46" s="14"/>
      <c r="E46" s="14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4"/>
      <c r="T46" s="35"/>
      <c r="U46" s="35"/>
      <c r="V46" s="35"/>
      <c r="W46" s="35"/>
      <c r="X46" s="24"/>
      <c r="Y46" s="35"/>
      <c r="Z46" s="35"/>
      <c r="AA46" s="6"/>
      <c r="AB46" s="35"/>
      <c r="AC46" s="35"/>
      <c r="AD46" s="6"/>
      <c r="AE46" s="35"/>
      <c r="AF46" s="35"/>
    </row>
    <row r="47" spans="1:32" s="6" customFormat="1" x14ac:dyDescent="0.2">
      <c r="A47" s="1"/>
      <c r="B47" s="11" t="s">
        <v>43</v>
      </c>
      <c r="C47" s="21" t="s">
        <v>84</v>
      </c>
      <c r="D47" s="29">
        <v>500</v>
      </c>
      <c r="E47" s="39">
        <v>0</v>
      </c>
      <c r="F47" s="1" t="s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24"/>
      <c r="T47" s="40">
        <v>0</v>
      </c>
      <c r="U47" s="40">
        <v>0</v>
      </c>
      <c r="V47" s="40">
        <v>0</v>
      </c>
      <c r="W47" s="40">
        <v>0</v>
      </c>
      <c r="X47" s="24"/>
      <c r="Y47" s="40"/>
      <c r="Z47" s="40"/>
      <c r="AB47" s="40"/>
      <c r="AC47" s="40"/>
      <c r="AE47" s="40"/>
      <c r="AF47" s="40"/>
    </row>
    <row r="48" spans="1:32" s="6" customFormat="1" x14ac:dyDescent="0.2">
      <c r="A48" s="1"/>
      <c r="B48" s="11" t="s">
        <v>43</v>
      </c>
      <c r="C48" s="21" t="s">
        <v>85</v>
      </c>
      <c r="D48" s="29">
        <v>500</v>
      </c>
      <c r="E48" s="39">
        <v>0</v>
      </c>
      <c r="F48" s="1" t="s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24"/>
      <c r="T48" s="40">
        <v>0</v>
      </c>
      <c r="U48" s="40">
        <v>0</v>
      </c>
      <c r="V48" s="40">
        <v>0</v>
      </c>
      <c r="W48" s="40">
        <v>0</v>
      </c>
      <c r="X48" s="24"/>
      <c r="Y48" s="40"/>
      <c r="Z48" s="40"/>
      <c r="AB48" s="40"/>
      <c r="AC48" s="40"/>
      <c r="AE48" s="40"/>
      <c r="AF48" s="40"/>
    </row>
    <row r="49" spans="1:32" s="6" customFormat="1" x14ac:dyDescent="0.2">
      <c r="A49" s="1"/>
      <c r="B49" s="5"/>
      <c r="C49" s="13"/>
      <c r="D49" s="14"/>
      <c r="E49" s="14"/>
      <c r="F49" s="1" t="s"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4"/>
      <c r="T49" s="40"/>
      <c r="U49" s="40"/>
      <c r="V49" s="40"/>
      <c r="W49" s="40"/>
      <c r="X49" s="24"/>
      <c r="Y49" s="40"/>
      <c r="Z49" s="40"/>
      <c r="AB49" s="40"/>
      <c r="AC49" s="40"/>
      <c r="AE49" s="40"/>
      <c r="AF49" s="40"/>
    </row>
    <row r="50" spans="1:32" s="6" customFormat="1" x14ac:dyDescent="0.2">
      <c r="A50" s="1"/>
      <c r="B50" s="6" t="s">
        <v>44</v>
      </c>
      <c r="C50" s="21" t="s">
        <v>84</v>
      </c>
      <c r="D50" s="14">
        <v>1328235</v>
      </c>
      <c r="E50" s="14">
        <v>2</v>
      </c>
      <c r="F50" s="1" t="s">
        <v>0</v>
      </c>
      <c r="G50" s="6">
        <v>1</v>
      </c>
      <c r="H50" s="6">
        <v>0</v>
      </c>
      <c r="I50" s="6">
        <v>6</v>
      </c>
      <c r="J50" s="6">
        <v>3</v>
      </c>
      <c r="K50" s="6">
        <v>0</v>
      </c>
      <c r="L50" s="6">
        <v>0</v>
      </c>
      <c r="M50" s="6">
        <v>0</v>
      </c>
      <c r="N50" s="6">
        <v>0</v>
      </c>
      <c r="O50" s="6">
        <v>9</v>
      </c>
      <c r="P50" s="6">
        <v>0</v>
      </c>
      <c r="Q50" s="6">
        <v>0</v>
      </c>
      <c r="R50" s="6">
        <v>2</v>
      </c>
      <c r="S50" s="24"/>
      <c r="T50" s="6">
        <v>0</v>
      </c>
      <c r="U50" s="6">
        <v>9</v>
      </c>
      <c r="V50" s="6">
        <v>2</v>
      </c>
      <c r="W50" s="6">
        <v>0</v>
      </c>
      <c r="X50" s="24"/>
    </row>
    <row r="51" spans="1:32" s="6" customFormat="1" x14ac:dyDescent="0.2">
      <c r="A51" s="1"/>
      <c r="B51" s="6" t="s">
        <v>44</v>
      </c>
      <c r="C51" s="21" t="s">
        <v>85</v>
      </c>
      <c r="D51" s="29" t="s">
        <v>39</v>
      </c>
      <c r="F51" s="1" t="s">
        <v>0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3</v>
      </c>
      <c r="O51" s="6">
        <v>0</v>
      </c>
      <c r="P51" s="6">
        <v>0</v>
      </c>
      <c r="Q51" s="6">
        <v>1</v>
      </c>
      <c r="R51" s="6">
        <v>1</v>
      </c>
      <c r="S51" s="24"/>
      <c r="T51" s="6">
        <v>0</v>
      </c>
      <c r="U51" s="6">
        <v>3</v>
      </c>
      <c r="V51" s="6">
        <v>1</v>
      </c>
      <c r="W51" s="6">
        <v>0</v>
      </c>
      <c r="X51" s="24"/>
    </row>
    <row r="52" spans="1:32" s="6" customFormat="1" x14ac:dyDescent="0.2">
      <c r="A52" s="1"/>
      <c r="B52" s="41"/>
      <c r="C52" s="29"/>
      <c r="D52" s="14"/>
      <c r="E52" s="14"/>
      <c r="F52" s="1" t="s">
        <v>0</v>
      </c>
      <c r="S52" s="24"/>
      <c r="X52" s="24"/>
    </row>
    <row r="53" spans="1:32" s="6" customFormat="1" x14ac:dyDescent="0.2">
      <c r="A53" s="1"/>
      <c r="B53" s="6" t="s">
        <v>45</v>
      </c>
      <c r="C53" s="21" t="s">
        <v>85</v>
      </c>
      <c r="D53" s="14">
        <v>42</v>
      </c>
      <c r="E53" s="14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24"/>
      <c r="T53" s="6">
        <v>0</v>
      </c>
      <c r="U53" s="6">
        <v>0</v>
      </c>
      <c r="V53" s="6">
        <v>0</v>
      </c>
      <c r="W53" s="6">
        <v>0</v>
      </c>
      <c r="X53" s="24"/>
    </row>
    <row r="54" spans="1:32" s="6" customFormat="1" x14ac:dyDescent="0.2">
      <c r="A54" s="23"/>
      <c r="B54" s="6" t="s">
        <v>46</v>
      </c>
      <c r="C54" s="21" t="s">
        <v>85</v>
      </c>
      <c r="D54" s="14">
        <v>42</v>
      </c>
      <c r="E54" s="14">
        <v>0</v>
      </c>
      <c r="F54" s="1" t="s">
        <v>0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24"/>
      <c r="T54" s="6">
        <v>0</v>
      </c>
      <c r="U54" s="6">
        <v>2</v>
      </c>
      <c r="V54" s="6">
        <v>0</v>
      </c>
      <c r="W54" s="6">
        <v>0</v>
      </c>
      <c r="X54" s="24"/>
    </row>
    <row r="55" spans="1:32" s="6" customFormat="1" x14ac:dyDescent="0.2">
      <c r="A55" s="24"/>
      <c r="B55" s="5"/>
      <c r="C55" s="13"/>
      <c r="D55" s="14"/>
      <c r="E55" s="14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1"/>
      <c r="T55" s="35"/>
      <c r="U55" s="35"/>
      <c r="V55" s="35"/>
      <c r="W55" s="35"/>
      <c r="X55" s="24"/>
    </row>
    <row r="56" spans="1:32" s="6" customFormat="1" x14ac:dyDescent="0.2">
      <c r="A56" s="24"/>
      <c r="B56" s="30" t="s">
        <v>47</v>
      </c>
      <c r="C56" s="42"/>
      <c r="D56" s="42"/>
      <c r="E56" s="42"/>
      <c r="F56" s="2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24"/>
      <c r="T56" s="36"/>
      <c r="U56" s="36"/>
      <c r="V56" s="36"/>
      <c r="W56" s="36"/>
      <c r="X56" s="1"/>
    </row>
    <row r="57" spans="1:32" s="6" customFormat="1" x14ac:dyDescent="0.2">
      <c r="A57" s="24"/>
      <c r="B57" s="5"/>
      <c r="C57" s="13"/>
      <c r="D57" s="14"/>
      <c r="E57" s="14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1"/>
      <c r="T57" s="35"/>
      <c r="U57" s="35"/>
      <c r="V57" s="35"/>
      <c r="W57" s="35"/>
      <c r="X57" s="1"/>
    </row>
    <row r="58" spans="1:32" x14ac:dyDescent="0.2">
      <c r="A58" s="1"/>
      <c r="B58" s="43" t="s">
        <v>48</v>
      </c>
      <c r="C58" s="34"/>
      <c r="D58" s="14"/>
      <c r="E58" s="14"/>
      <c r="F58" s="1"/>
      <c r="G58" s="44">
        <v>6</v>
      </c>
      <c r="H58" s="44">
        <v>6</v>
      </c>
      <c r="I58" s="44">
        <v>6</v>
      </c>
      <c r="J58" s="44">
        <v>5.5</v>
      </c>
      <c r="K58" s="44">
        <v>6</v>
      </c>
      <c r="L58" s="44">
        <v>6</v>
      </c>
      <c r="M58" s="44">
        <v>5.5</v>
      </c>
      <c r="N58" s="44">
        <v>3</v>
      </c>
      <c r="O58" s="44">
        <v>4</v>
      </c>
      <c r="P58" s="44">
        <v>5</v>
      </c>
      <c r="Q58" s="44">
        <v>6</v>
      </c>
      <c r="R58" s="44">
        <v>6</v>
      </c>
      <c r="S58" s="67"/>
      <c r="T58" s="45"/>
      <c r="U58" s="44"/>
      <c r="V58" s="6"/>
      <c r="W58" s="6"/>
      <c r="X58" s="1"/>
    </row>
    <row r="59" spans="1:32" s="6" customFormat="1" x14ac:dyDescent="0.2">
      <c r="A59" s="25"/>
      <c r="B59" s="43" t="s">
        <v>49</v>
      </c>
      <c r="C59" s="34"/>
      <c r="D59" s="37"/>
      <c r="E59" s="37"/>
      <c r="F59" s="1"/>
      <c r="G59" s="44">
        <v>5</v>
      </c>
      <c r="H59" s="44">
        <v>5.5</v>
      </c>
      <c r="I59" s="44">
        <v>6</v>
      </c>
      <c r="J59" s="44">
        <v>5</v>
      </c>
      <c r="K59" s="44">
        <v>5.5</v>
      </c>
      <c r="L59" s="44">
        <v>6</v>
      </c>
      <c r="M59" s="44">
        <v>5</v>
      </c>
      <c r="N59" s="44">
        <v>5</v>
      </c>
      <c r="O59" s="44">
        <v>3.5</v>
      </c>
      <c r="P59" s="44">
        <v>4</v>
      </c>
      <c r="Q59" s="44">
        <v>5.5</v>
      </c>
      <c r="R59" s="44">
        <v>4.5</v>
      </c>
      <c r="S59" s="68"/>
      <c r="T59" s="46"/>
      <c r="U59" s="44"/>
      <c r="V59" s="33"/>
      <c r="W59" s="33"/>
      <c r="X59" s="1"/>
    </row>
    <row r="60" spans="1:32" s="6" customFormat="1" x14ac:dyDescent="0.2">
      <c r="A60" s="24"/>
      <c r="B60" s="43" t="s">
        <v>50</v>
      </c>
      <c r="C60" s="13"/>
      <c r="D60" s="14"/>
      <c r="E60" s="14"/>
      <c r="F60" s="1"/>
      <c r="G60" s="44">
        <v>6</v>
      </c>
      <c r="H60" s="44">
        <v>6</v>
      </c>
      <c r="I60" s="44">
        <v>5</v>
      </c>
      <c r="J60" s="44">
        <v>6</v>
      </c>
      <c r="K60" s="44">
        <v>6</v>
      </c>
      <c r="L60" s="44">
        <v>6</v>
      </c>
      <c r="M60" s="44">
        <v>6</v>
      </c>
      <c r="N60" s="44">
        <v>6</v>
      </c>
      <c r="O60" s="44">
        <v>5.5</v>
      </c>
      <c r="P60" s="44">
        <v>6</v>
      </c>
      <c r="Q60" s="44">
        <v>6</v>
      </c>
      <c r="R60" s="44">
        <v>6</v>
      </c>
      <c r="S60" s="67"/>
      <c r="T60" s="46"/>
      <c r="U60" s="44"/>
      <c r="V60" s="35"/>
      <c r="W60" s="35"/>
      <c r="X60" s="1"/>
    </row>
    <row r="61" spans="1:32" s="6" customFormat="1" x14ac:dyDescent="0.2">
      <c r="A61" s="24"/>
      <c r="B61" s="5"/>
      <c r="C61" s="13"/>
      <c r="D61" s="14"/>
      <c r="E61" s="14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68"/>
      <c r="T61" s="46"/>
      <c r="U61" s="46"/>
      <c r="V61" s="35"/>
      <c r="W61" s="35"/>
      <c r="X61" s="1"/>
    </row>
    <row r="62" spans="1:32" s="6" customFormat="1" x14ac:dyDescent="0.2">
      <c r="A62" s="24"/>
      <c r="B62" s="47" t="s">
        <v>51</v>
      </c>
      <c r="F62" s="48"/>
      <c r="G62" s="50">
        <v>17</v>
      </c>
      <c r="H62" s="49">
        <v>17.5</v>
      </c>
      <c r="I62" s="50">
        <v>17</v>
      </c>
      <c r="J62" s="50">
        <v>16.5</v>
      </c>
      <c r="K62" s="49">
        <v>17.5</v>
      </c>
      <c r="L62" s="49">
        <v>18</v>
      </c>
      <c r="M62" s="50">
        <v>16.5</v>
      </c>
      <c r="N62" s="50">
        <v>14</v>
      </c>
      <c r="O62" s="50">
        <v>13</v>
      </c>
      <c r="P62" s="50">
        <v>15</v>
      </c>
      <c r="Q62" s="49">
        <v>17.5</v>
      </c>
      <c r="R62" s="50">
        <v>16.5</v>
      </c>
      <c r="S62" s="69"/>
      <c r="T62" s="46"/>
      <c r="U62" s="44"/>
      <c r="V62" s="35"/>
      <c r="W62" s="35"/>
      <c r="X62" s="1"/>
    </row>
    <row r="63" spans="1:32" s="6" customFormat="1" x14ac:dyDescent="0.2">
      <c r="A63" s="24"/>
      <c r="B63" s="47" t="s">
        <v>52</v>
      </c>
      <c r="F63" s="48"/>
      <c r="G63" s="52" t="s">
        <v>105</v>
      </c>
      <c r="H63" s="51" t="s">
        <v>105</v>
      </c>
      <c r="I63" s="52" t="s">
        <v>105</v>
      </c>
      <c r="J63" s="52" t="s">
        <v>105</v>
      </c>
      <c r="K63" s="51" t="s">
        <v>105</v>
      </c>
      <c r="L63" s="51" t="s">
        <v>105</v>
      </c>
      <c r="M63" s="52" t="s">
        <v>105</v>
      </c>
      <c r="N63" s="52" t="s">
        <v>105</v>
      </c>
      <c r="O63" s="52" t="s">
        <v>105</v>
      </c>
      <c r="P63" s="52" t="s">
        <v>105</v>
      </c>
      <c r="Q63" s="51" t="s">
        <v>105</v>
      </c>
      <c r="R63" s="52" t="s">
        <v>105</v>
      </c>
      <c r="S63" s="48"/>
      <c r="T63" s="54"/>
      <c r="U63" s="35"/>
      <c r="V63" s="35"/>
      <c r="W63" s="35"/>
      <c r="X63" s="1"/>
    </row>
    <row r="64" spans="1:32" s="6" customFormat="1" x14ac:dyDescent="0.2">
      <c r="A64" s="24"/>
      <c r="B64" s="5"/>
      <c r="C64" s="13"/>
      <c r="D64" s="14"/>
      <c r="E64" s="14"/>
      <c r="F64" s="1"/>
      <c r="I64" s="35"/>
      <c r="J64" s="35"/>
      <c r="K64" s="35"/>
      <c r="L64" s="35"/>
      <c r="N64" s="35"/>
      <c r="O64" s="35"/>
      <c r="P64" s="35"/>
      <c r="Q64" s="35"/>
      <c r="R64" s="35"/>
      <c r="S64" s="1"/>
      <c r="T64" s="35"/>
      <c r="U64" s="35"/>
      <c r="V64" s="35"/>
      <c r="W64" s="35"/>
      <c r="X64" s="1"/>
    </row>
    <row r="65" spans="1:24" s="6" customFormat="1" x14ac:dyDescent="0.2">
      <c r="A65" s="24"/>
      <c r="B65" s="81" t="s">
        <v>119</v>
      </c>
      <c r="C65" s="82"/>
      <c r="D65" s="82"/>
      <c r="E65" s="82"/>
      <c r="F65" s="53"/>
      <c r="G65" s="82"/>
      <c r="H65" s="51" t="s">
        <v>86</v>
      </c>
      <c r="I65" s="82"/>
      <c r="J65" s="82"/>
      <c r="K65" s="51" t="s">
        <v>86</v>
      </c>
      <c r="L65" s="51" t="s">
        <v>86</v>
      </c>
      <c r="M65" s="82"/>
      <c r="N65" s="82"/>
      <c r="O65" s="82"/>
      <c r="P65" s="82"/>
      <c r="Q65" s="51" t="s">
        <v>86</v>
      </c>
      <c r="R65" s="82"/>
      <c r="S65" s="1"/>
      <c r="T65" s="35"/>
      <c r="U65" s="35"/>
      <c r="V65" s="35"/>
      <c r="W65" s="35"/>
      <c r="X65" s="1"/>
    </row>
    <row r="66" spans="1:24" s="6" customFormat="1" x14ac:dyDescent="0.2">
      <c r="A66" s="24"/>
      <c r="B66" s="5"/>
      <c r="C66" s="13"/>
      <c r="D66" s="14"/>
      <c r="E66" s="14"/>
      <c r="F66" s="1"/>
      <c r="I66" s="35"/>
      <c r="J66" s="35"/>
      <c r="K66" s="35"/>
      <c r="L66" s="35"/>
      <c r="N66" s="35"/>
      <c r="O66" s="35"/>
      <c r="P66" s="35"/>
      <c r="Q66" s="35"/>
      <c r="R66" s="35"/>
      <c r="S66" s="1"/>
      <c r="T66" s="35"/>
      <c r="U66" s="35"/>
      <c r="V66" s="35"/>
      <c r="W66" s="35"/>
      <c r="X66" s="1"/>
    </row>
    <row r="67" spans="1:24" x14ac:dyDescent="0.2">
      <c r="A67" s="24"/>
      <c r="B67" s="25" t="s">
        <v>53</v>
      </c>
      <c r="C67" s="26"/>
      <c r="D67" s="4"/>
      <c r="E67" s="4"/>
      <c r="F67" s="1" t="s">
        <v>0</v>
      </c>
      <c r="G67" s="1"/>
      <c r="H67" s="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1" t="s">
        <v>0</v>
      </c>
      <c r="T67" s="27"/>
      <c r="U67" s="27"/>
      <c r="V67" s="27"/>
      <c r="W67" s="27"/>
      <c r="X67" s="1" t="s">
        <v>0</v>
      </c>
    </row>
    <row r="68" spans="1:24" x14ac:dyDescent="0.2"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24" x14ac:dyDescent="0.2"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1" spans="1:24" x14ac:dyDescent="0.2"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24" x14ac:dyDescent="0.2"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24" x14ac:dyDescent="0.2">
      <c r="I73" s="55"/>
      <c r="J73" s="56"/>
      <c r="K73" s="55"/>
      <c r="L73" s="55"/>
      <c r="M73" s="55"/>
      <c r="N73" s="55"/>
      <c r="O73" s="55"/>
      <c r="P73" s="55"/>
      <c r="Q73" s="55"/>
      <c r="R73" s="55"/>
    </row>
    <row r="74" spans="1:24" x14ac:dyDescent="0.2">
      <c r="I74" s="55"/>
      <c r="J74" s="56"/>
      <c r="K74" s="55"/>
      <c r="L74" s="55"/>
      <c r="M74" s="55"/>
      <c r="N74" s="55"/>
      <c r="O74" s="55"/>
      <c r="P74" s="55"/>
      <c r="Q74" s="55"/>
      <c r="R74" s="55"/>
    </row>
    <row r="75" spans="1:24" x14ac:dyDescent="0.2">
      <c r="I75" s="55"/>
      <c r="J75" s="56"/>
      <c r="K75" s="55"/>
      <c r="L75" s="55"/>
      <c r="M75" s="55"/>
      <c r="N75" s="55"/>
      <c r="O75" s="55"/>
      <c r="P75" s="55"/>
      <c r="Q75" s="55"/>
      <c r="R75" s="55"/>
    </row>
    <row r="76" spans="1:24" s="6" customFormat="1" x14ac:dyDescent="0.2">
      <c r="A76" s="5"/>
      <c r="B76" s="5"/>
      <c r="C76" s="13"/>
      <c r="D76" s="13"/>
      <c r="E76" s="13"/>
      <c r="I76" s="55"/>
      <c r="J76" s="56"/>
      <c r="K76" s="55"/>
      <c r="L76" s="55"/>
      <c r="M76" s="55"/>
      <c r="N76" s="55"/>
      <c r="O76" s="55"/>
      <c r="P76" s="55"/>
      <c r="Q76" s="55"/>
      <c r="R76" s="55"/>
      <c r="T76" s="5"/>
      <c r="U76" s="5"/>
      <c r="V76" s="5"/>
      <c r="W76" s="5"/>
    </row>
    <row r="77" spans="1:24" s="6" customFormat="1" x14ac:dyDescent="0.2">
      <c r="A77" s="5"/>
      <c r="B77" s="5"/>
      <c r="C77" s="13"/>
      <c r="D77" s="13"/>
      <c r="E77" s="13"/>
      <c r="I77" s="55"/>
      <c r="J77" s="56"/>
      <c r="K77" s="55"/>
      <c r="L77" s="55"/>
      <c r="M77" s="55"/>
      <c r="N77" s="55"/>
      <c r="O77" s="55"/>
      <c r="P77" s="55"/>
      <c r="Q77" s="55"/>
      <c r="R77" s="55"/>
      <c r="T77" s="5"/>
      <c r="U77" s="5"/>
      <c r="V77" s="5"/>
      <c r="W77" s="5"/>
    </row>
    <row r="78" spans="1:24" s="6" customFormat="1" x14ac:dyDescent="0.2">
      <c r="A78" s="5"/>
      <c r="B78" s="5"/>
      <c r="C78" s="13"/>
      <c r="D78" s="13"/>
      <c r="E78" s="13"/>
      <c r="I78" s="55"/>
      <c r="J78" s="56"/>
      <c r="K78" s="55"/>
      <c r="L78" s="55"/>
      <c r="M78" s="55"/>
      <c r="N78" s="55"/>
      <c r="O78" s="55"/>
      <c r="P78" s="55"/>
      <c r="Q78" s="55"/>
      <c r="R78" s="55"/>
      <c r="T78" s="5"/>
      <c r="U78" s="5"/>
      <c r="V78" s="5"/>
      <c r="W78" s="5"/>
    </row>
    <row r="79" spans="1:24" s="6" customFormat="1" x14ac:dyDescent="0.2">
      <c r="A79" s="5"/>
      <c r="B79" s="5"/>
      <c r="C79" s="13"/>
      <c r="D79" s="13"/>
      <c r="E79" s="13"/>
      <c r="I79" s="55"/>
      <c r="J79" s="56"/>
      <c r="K79" s="55"/>
      <c r="L79" s="55"/>
      <c r="M79" s="55"/>
      <c r="N79" s="55"/>
      <c r="O79" s="55"/>
      <c r="P79" s="55"/>
      <c r="Q79" s="55"/>
      <c r="R79" s="55"/>
      <c r="T79" s="5"/>
      <c r="U79" s="5"/>
      <c r="V79" s="5"/>
      <c r="W79" s="5"/>
    </row>
    <row r="80" spans="1:24" s="6" customFormat="1" x14ac:dyDescent="0.2">
      <c r="A80" s="5"/>
      <c r="B80" s="5"/>
      <c r="C80" s="13"/>
      <c r="D80" s="13"/>
      <c r="E80" s="13"/>
      <c r="I80" s="55"/>
      <c r="J80" s="56"/>
      <c r="K80" s="55"/>
      <c r="L80" s="55"/>
      <c r="M80" s="55"/>
      <c r="N80" s="55"/>
      <c r="O80" s="55"/>
      <c r="P80" s="55"/>
      <c r="Q80" s="55"/>
      <c r="R80" s="55"/>
      <c r="T80" s="5"/>
      <c r="U80" s="5"/>
      <c r="V80" s="5"/>
      <c r="W80" s="5"/>
    </row>
    <row r="81" spans="1:23" s="6" customFormat="1" x14ac:dyDescent="0.2">
      <c r="A81" s="5"/>
      <c r="B81" s="5"/>
      <c r="C81" s="13"/>
      <c r="D81" s="13"/>
      <c r="E81" s="13"/>
      <c r="I81" s="55"/>
      <c r="J81" s="56"/>
      <c r="K81" s="55"/>
      <c r="L81" s="55"/>
      <c r="M81" s="55"/>
      <c r="N81" s="55"/>
      <c r="O81" s="55"/>
      <c r="P81" s="55"/>
      <c r="Q81" s="55"/>
      <c r="R81" s="55"/>
      <c r="T81" s="5"/>
      <c r="U81" s="5"/>
      <c r="V81" s="5"/>
      <c r="W81" s="5"/>
    </row>
    <row r="82" spans="1:23" s="6" customFormat="1" x14ac:dyDescent="0.2">
      <c r="A82" s="5"/>
      <c r="B82" s="5"/>
      <c r="C82" s="13"/>
      <c r="D82" s="13"/>
      <c r="E82" s="13"/>
      <c r="I82" s="55"/>
      <c r="J82" s="56"/>
      <c r="K82" s="55"/>
      <c r="L82" s="55"/>
      <c r="M82" s="55"/>
      <c r="N82" s="55"/>
      <c r="O82" s="55"/>
      <c r="P82" s="55"/>
      <c r="Q82" s="55"/>
      <c r="R82" s="55"/>
      <c r="T82" s="5"/>
      <c r="U82" s="5"/>
      <c r="V82" s="5"/>
      <c r="W82" s="5"/>
    </row>
    <row r="83" spans="1:23" s="6" customFormat="1" x14ac:dyDescent="0.2">
      <c r="A83" s="5"/>
      <c r="B83" s="5"/>
      <c r="C83" s="13"/>
      <c r="D83" s="13"/>
      <c r="E83" s="13"/>
      <c r="I83" s="55"/>
      <c r="J83" s="56"/>
      <c r="K83" s="55"/>
      <c r="L83" s="55"/>
      <c r="M83" s="55"/>
      <c r="N83" s="55"/>
      <c r="O83" s="55"/>
      <c r="P83" s="55"/>
      <c r="Q83" s="55"/>
      <c r="R83" s="55"/>
      <c r="T83" s="5"/>
      <c r="U83" s="5"/>
      <c r="V83" s="5"/>
      <c r="W83" s="5"/>
    </row>
    <row r="84" spans="1:23" s="6" customFormat="1" x14ac:dyDescent="0.2">
      <c r="A84" s="5"/>
      <c r="B84" s="5"/>
      <c r="C84" s="13"/>
      <c r="D84" s="13"/>
      <c r="E84" s="13"/>
      <c r="I84" s="55"/>
      <c r="J84" s="56"/>
      <c r="K84" s="55"/>
      <c r="L84" s="55"/>
      <c r="M84" s="55"/>
      <c r="N84" s="55"/>
      <c r="O84" s="55"/>
      <c r="P84" s="55"/>
      <c r="Q84" s="55"/>
      <c r="R84" s="55"/>
      <c r="T84" s="5"/>
      <c r="U84" s="5"/>
      <c r="V84" s="5"/>
      <c r="W84" s="5"/>
    </row>
    <row r="85" spans="1:23" s="6" customFormat="1" x14ac:dyDescent="0.2">
      <c r="A85" s="5"/>
      <c r="B85" s="5"/>
      <c r="C85" s="13"/>
      <c r="D85" s="13"/>
      <c r="E85" s="13"/>
      <c r="I85" s="55"/>
      <c r="J85" s="56"/>
      <c r="K85" s="55"/>
      <c r="L85" s="55"/>
      <c r="M85" s="55"/>
      <c r="N85" s="55"/>
      <c r="O85" s="55"/>
      <c r="P85" s="55"/>
      <c r="Q85" s="55"/>
      <c r="R85" s="55"/>
      <c r="T85" s="5"/>
      <c r="U85" s="5"/>
      <c r="V85" s="5"/>
      <c r="W85" s="5"/>
    </row>
    <row r="86" spans="1:23" s="6" customFormat="1" x14ac:dyDescent="0.2">
      <c r="A86" s="5"/>
      <c r="B86" s="5"/>
      <c r="C86" s="13"/>
      <c r="D86" s="13"/>
      <c r="E86" s="13"/>
      <c r="I86" s="55"/>
      <c r="J86" s="56"/>
      <c r="K86" s="55"/>
      <c r="L86" s="55"/>
      <c r="M86" s="55"/>
      <c r="N86" s="55"/>
      <c r="O86" s="55"/>
      <c r="P86" s="55"/>
      <c r="Q86" s="55"/>
      <c r="R86" s="55"/>
      <c r="T86" s="5"/>
      <c r="U86" s="5"/>
      <c r="V86" s="5"/>
      <c r="W86" s="5"/>
    </row>
    <row r="87" spans="1:23" x14ac:dyDescent="0.2">
      <c r="J87" s="56"/>
    </row>
    <row r="88" spans="1:23" x14ac:dyDescent="0.2">
      <c r="J88" s="56"/>
    </row>
    <row r="89" spans="1:23" x14ac:dyDescent="0.2">
      <c r="J89" s="56"/>
    </row>
    <row r="90" spans="1:23" x14ac:dyDescent="0.2">
      <c r="J90" s="56"/>
    </row>
    <row r="91" spans="1:23" x14ac:dyDescent="0.2">
      <c r="J91" s="56"/>
    </row>
    <row r="92" spans="1:23" x14ac:dyDescent="0.2">
      <c r="J92" s="56"/>
    </row>
    <row r="93" spans="1:23" x14ac:dyDescent="0.2">
      <c r="J93" s="56"/>
    </row>
    <row r="94" spans="1:23" x14ac:dyDescent="0.2">
      <c r="J94" s="56"/>
    </row>
    <row r="95" spans="1:23" x14ac:dyDescent="0.2">
      <c r="J95" s="56"/>
    </row>
    <row r="96" spans="1:23" x14ac:dyDescent="0.2">
      <c r="J96" s="56"/>
    </row>
    <row r="97" spans="10:10" x14ac:dyDescent="0.2">
      <c r="J97" s="55"/>
    </row>
  </sheetData>
  <conditionalFormatting sqref="S62 S63:T63 U62 Y54:Z54 AB54:AC54 AE54:AF54 Y47:Z49 AB47:AC49 AE47:AF49 T55:W55 H54:H57 H47:H49 N64:R64 J64:L64 J47:R49 J54:R57 J66:L66 N66:R66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T54:W54 T47:W49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I64 I54:I57 I47:I49 I66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G54:G57 G47:G49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2" sqref="A2"/>
    </sheetView>
  </sheetViews>
  <sheetFormatPr baseColWidth="10" defaultRowHeight="14.25" x14ac:dyDescent="0.2"/>
  <cols>
    <col min="1" max="1" width="16.42578125" style="58" customWidth="1"/>
    <col min="2" max="2" width="10.42578125" style="58" bestFit="1" customWidth="1"/>
    <col min="3" max="3" width="13.140625" style="58" bestFit="1" customWidth="1"/>
    <col min="4" max="4" width="8.7109375" style="58" bestFit="1" customWidth="1"/>
    <col min="5" max="5" width="11.7109375" style="58" bestFit="1" customWidth="1"/>
    <col min="6" max="16384" width="11.42578125" style="58"/>
  </cols>
  <sheetData>
    <row r="1" spans="1:5" ht="15" x14ac:dyDescent="0.25">
      <c r="A1" s="62" t="str">
        <f>'Monthly Results'!B1</f>
        <v>Business Full Product Testing January/February 2016, Copyright (c) 2016 AV-Test GmbH (https://www.av-test.org), Last Update: 2016-03-30 (eh/mm)</v>
      </c>
      <c r="B1" s="63"/>
      <c r="C1" s="63"/>
      <c r="D1" s="63"/>
      <c r="E1" s="63"/>
    </row>
    <row r="2" spans="1:5" x14ac:dyDescent="0.2">
      <c r="A2" s="63"/>
      <c r="B2" s="63"/>
      <c r="C2" s="63"/>
      <c r="D2" s="63"/>
      <c r="E2" s="63"/>
    </row>
    <row r="3" spans="1:5" ht="15" x14ac:dyDescent="0.25">
      <c r="A3" s="64" t="s">
        <v>89</v>
      </c>
      <c r="B3" s="63"/>
      <c r="C3" s="63"/>
      <c r="D3" s="63"/>
      <c r="E3" s="63"/>
    </row>
    <row r="4" spans="1:5" ht="15" x14ac:dyDescent="0.25">
      <c r="A4" s="64"/>
      <c r="B4" s="63"/>
      <c r="C4" s="63"/>
      <c r="D4" s="63"/>
      <c r="E4" s="63"/>
    </row>
    <row r="5" spans="1:5" x14ac:dyDescent="0.2">
      <c r="A5" s="63"/>
      <c r="B5" s="63" t="s">
        <v>56</v>
      </c>
      <c r="C5" s="63" t="s">
        <v>57</v>
      </c>
      <c r="D5" s="63" t="s">
        <v>58</v>
      </c>
      <c r="E5" s="63" t="s">
        <v>59</v>
      </c>
    </row>
    <row r="6" spans="1:5" x14ac:dyDescent="0.2">
      <c r="A6" s="83" t="s">
        <v>63</v>
      </c>
      <c r="B6" s="83">
        <v>4</v>
      </c>
      <c r="C6" s="83">
        <v>3.5</v>
      </c>
      <c r="D6" s="83">
        <v>5.5</v>
      </c>
      <c r="E6" s="84">
        <f t="shared" ref="E6:E17" si="0">SUM(B6:D6)</f>
        <v>13</v>
      </c>
    </row>
    <row r="7" spans="1:5" x14ac:dyDescent="0.2">
      <c r="A7" s="83" t="s">
        <v>12</v>
      </c>
      <c r="B7" s="83">
        <v>3</v>
      </c>
      <c r="C7" s="83">
        <v>5</v>
      </c>
      <c r="D7" s="83">
        <v>6</v>
      </c>
      <c r="E7" s="84">
        <f t="shared" si="0"/>
        <v>14</v>
      </c>
    </row>
    <row r="8" spans="1:5" x14ac:dyDescent="0.2">
      <c r="A8" s="83" t="s">
        <v>13</v>
      </c>
      <c r="B8" s="83">
        <v>5</v>
      </c>
      <c r="C8" s="83">
        <v>4</v>
      </c>
      <c r="D8" s="83">
        <v>6</v>
      </c>
      <c r="E8" s="84">
        <f t="shared" si="0"/>
        <v>15</v>
      </c>
    </row>
    <row r="9" spans="1:5" x14ac:dyDescent="0.2">
      <c r="A9" s="83" t="s">
        <v>15</v>
      </c>
      <c r="B9" s="83">
        <v>6</v>
      </c>
      <c r="C9" s="83">
        <v>4.5</v>
      </c>
      <c r="D9" s="83">
        <v>6</v>
      </c>
      <c r="E9" s="84">
        <f t="shared" si="0"/>
        <v>16.5</v>
      </c>
    </row>
    <row r="10" spans="1:5" x14ac:dyDescent="0.2">
      <c r="A10" s="83" t="s">
        <v>72</v>
      </c>
      <c r="B10" s="83">
        <v>5.5</v>
      </c>
      <c r="C10" s="83">
        <v>5</v>
      </c>
      <c r="D10" s="83">
        <v>6</v>
      </c>
      <c r="E10" s="84">
        <f t="shared" si="0"/>
        <v>16.5</v>
      </c>
    </row>
    <row r="11" spans="1:5" x14ac:dyDescent="0.2">
      <c r="A11" s="83" t="s">
        <v>54</v>
      </c>
      <c r="B11" s="83">
        <v>5.5</v>
      </c>
      <c r="C11" s="83">
        <v>5</v>
      </c>
      <c r="D11" s="83">
        <v>6</v>
      </c>
      <c r="E11" s="84">
        <f t="shared" si="0"/>
        <v>16.5</v>
      </c>
    </row>
    <row r="12" spans="1:5" x14ac:dyDescent="0.2">
      <c r="A12" s="83" t="s">
        <v>10</v>
      </c>
      <c r="B12" s="83">
        <v>6</v>
      </c>
      <c r="C12" s="83">
        <v>6</v>
      </c>
      <c r="D12" s="83">
        <v>5</v>
      </c>
      <c r="E12" s="84">
        <f t="shared" si="0"/>
        <v>17</v>
      </c>
    </row>
    <row r="13" spans="1:5" x14ac:dyDescent="0.2">
      <c r="A13" s="83" t="s">
        <v>87</v>
      </c>
      <c r="B13" s="83">
        <v>6</v>
      </c>
      <c r="C13" s="83">
        <v>5</v>
      </c>
      <c r="D13" s="83">
        <v>6</v>
      </c>
      <c r="E13" s="84">
        <f t="shared" si="0"/>
        <v>17</v>
      </c>
    </row>
    <row r="14" spans="1:5" x14ac:dyDescent="0.2">
      <c r="A14" s="83" t="s">
        <v>14</v>
      </c>
      <c r="B14" s="83">
        <v>6</v>
      </c>
      <c r="C14" s="83">
        <v>5.5</v>
      </c>
      <c r="D14" s="83">
        <v>6</v>
      </c>
      <c r="E14" s="84">
        <f t="shared" si="0"/>
        <v>17.5</v>
      </c>
    </row>
    <row r="15" spans="1:5" x14ac:dyDescent="0.2">
      <c r="A15" s="83" t="s">
        <v>107</v>
      </c>
      <c r="B15" s="83">
        <v>6</v>
      </c>
      <c r="C15" s="83">
        <v>5.5</v>
      </c>
      <c r="D15" s="83">
        <v>6</v>
      </c>
      <c r="E15" s="84">
        <f t="shared" si="0"/>
        <v>17.5</v>
      </c>
    </row>
    <row r="16" spans="1:5" x14ac:dyDescent="0.2">
      <c r="A16" s="83" t="s">
        <v>9</v>
      </c>
      <c r="B16" s="83">
        <v>6</v>
      </c>
      <c r="C16" s="83">
        <v>5.5</v>
      </c>
      <c r="D16" s="83">
        <v>6</v>
      </c>
      <c r="E16" s="84">
        <f t="shared" si="0"/>
        <v>17.5</v>
      </c>
    </row>
    <row r="17" spans="1:12" x14ac:dyDescent="0.2">
      <c r="A17" s="83" t="s">
        <v>106</v>
      </c>
      <c r="B17" s="83">
        <v>6</v>
      </c>
      <c r="C17" s="83">
        <v>6</v>
      </c>
      <c r="D17" s="83">
        <v>6</v>
      </c>
      <c r="E17" s="84">
        <f t="shared" si="0"/>
        <v>18</v>
      </c>
    </row>
    <row r="18" spans="1:12" x14ac:dyDescent="0.2">
      <c r="A18" s="63"/>
      <c r="B18" s="63"/>
      <c r="C18" s="63"/>
      <c r="D18" s="63"/>
      <c r="E18" s="63"/>
    </row>
    <row r="19" spans="1:12" x14ac:dyDescent="0.2">
      <c r="A19" s="63"/>
      <c r="B19" s="63"/>
      <c r="C19" s="63"/>
      <c r="D19" s="63"/>
      <c r="E19" s="63"/>
    </row>
    <row r="20" spans="1:12" x14ac:dyDescent="0.2">
      <c r="A20" s="63"/>
      <c r="B20" s="63"/>
      <c r="C20" s="63"/>
      <c r="D20" s="63"/>
      <c r="E20" s="63"/>
    </row>
    <row r="21" spans="1:12" x14ac:dyDescent="0.2">
      <c r="A21" s="63"/>
      <c r="B21" s="63"/>
      <c r="C21" s="63"/>
      <c r="D21" s="63"/>
      <c r="E21" s="63"/>
    </row>
    <row r="22" spans="1:12" x14ac:dyDescent="0.2">
      <c r="A22" s="57"/>
      <c r="B22" s="63"/>
      <c r="C22" s="63"/>
      <c r="D22" s="63"/>
      <c r="E22" s="63"/>
    </row>
    <row r="23" spans="1:12" x14ac:dyDescent="0.2">
      <c r="A23" s="63"/>
      <c r="B23" s="63"/>
      <c r="C23" s="63"/>
      <c r="D23" s="63"/>
      <c r="E23" s="63"/>
    </row>
    <row r="24" spans="1:12" x14ac:dyDescent="0.2">
      <c r="A24" s="63"/>
      <c r="B24" s="63"/>
      <c r="C24" s="63"/>
      <c r="D24" s="63"/>
      <c r="E24" s="63"/>
    </row>
    <row r="25" spans="1:12" x14ac:dyDescent="0.2">
      <c r="A25" s="63"/>
      <c r="B25" s="63"/>
      <c r="C25" s="63"/>
      <c r="D25" s="63"/>
      <c r="E25" s="63"/>
    </row>
    <row r="26" spans="1:12" x14ac:dyDescent="0.2">
      <c r="A26" s="63"/>
      <c r="B26" s="63"/>
      <c r="C26" s="63"/>
      <c r="D26" s="63"/>
      <c r="E26" s="63"/>
    </row>
    <row r="27" spans="1:12" x14ac:dyDescent="0.2">
      <c r="A27" s="63"/>
      <c r="B27" s="63"/>
      <c r="C27" s="63"/>
      <c r="D27" s="63"/>
      <c r="E27" s="63"/>
    </row>
    <row r="28" spans="1:12" ht="15" x14ac:dyDescent="0.25">
      <c r="A28" s="63"/>
      <c r="B28" s="63"/>
      <c r="C28" s="63"/>
      <c r="D28" s="63"/>
      <c r="E28" s="63"/>
      <c r="L28" s="59"/>
    </row>
    <row r="29" spans="1:12" ht="15" x14ac:dyDescent="0.25">
      <c r="A29" s="64" t="s">
        <v>88</v>
      </c>
      <c r="B29" s="63"/>
      <c r="C29" s="63"/>
      <c r="D29" s="63"/>
      <c r="E29" s="63"/>
      <c r="L29" s="59"/>
    </row>
    <row r="31" spans="1:12" x14ac:dyDescent="0.2">
      <c r="A31" s="57"/>
    </row>
    <row r="32" spans="1:12" x14ac:dyDescent="0.2">
      <c r="A32" s="57"/>
    </row>
    <row r="33" spans="1:1" x14ac:dyDescent="0.2">
      <c r="A33" s="57"/>
    </row>
    <row r="34" spans="1:1" x14ac:dyDescent="0.2">
      <c r="A34" s="57"/>
    </row>
    <row r="35" spans="1:1" x14ac:dyDescent="0.2">
      <c r="A35" s="57"/>
    </row>
    <row r="36" spans="1:1" x14ac:dyDescent="0.2">
      <c r="A36" s="57"/>
    </row>
    <row r="37" spans="1:1" x14ac:dyDescent="0.2">
      <c r="A37" s="57"/>
    </row>
    <row r="38" spans="1:1" x14ac:dyDescent="0.2">
      <c r="A38" s="57"/>
    </row>
    <row r="39" spans="1:1" x14ac:dyDescent="0.2">
      <c r="A39" s="57"/>
    </row>
    <row r="40" spans="1:1" x14ac:dyDescent="0.2">
      <c r="A40" s="57"/>
    </row>
    <row r="52" spans="1:1" ht="15" x14ac:dyDescent="0.25">
      <c r="A52" s="59"/>
    </row>
  </sheetData>
  <sortState ref="A6:E17">
    <sortCondition ref="E6:E17"/>
    <sortCondition descending="1" ref="A6:A1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2013-11-20T18:04:19Z</dcterms:created>
  <dcterms:modified xsi:type="dcterms:W3CDTF">2016-03-30T14:05:21Z</dcterms:modified>
</cp:coreProperties>
</file>