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mfpt-2014-12\"/>
    </mc:Choice>
  </mc:AlternateContent>
  <bookViews>
    <workbookView xWindow="14400" yWindow="-15" windowWidth="14445" windowHeight="14595"/>
  </bookViews>
  <sheets>
    <sheet name="Monthly Results" sheetId="1" r:id="rId1"/>
    <sheet name="Charts" sheetId="2" r:id="rId2"/>
  </sheets>
  <calcPr calcId="152511"/>
</workbook>
</file>

<file path=xl/calcChain.xml><?xml version="1.0" encoding="utf-8"?>
<calcChain xmlns="http://schemas.openxmlformats.org/spreadsheetml/2006/main">
  <c r="E32" i="2" l="1"/>
  <c r="E7" i="2"/>
  <c r="E9" i="2"/>
  <c r="E22" i="2"/>
  <c r="E27" i="2" l="1"/>
  <c r="E30" i="2"/>
  <c r="E28" i="2"/>
  <c r="E23" i="2"/>
  <c r="E8" i="2"/>
  <c r="E25" i="2"/>
  <c r="E18" i="2"/>
  <c r="E29" i="2"/>
  <c r="E17" i="2"/>
  <c r="E11" i="2"/>
  <c r="E26" i="2"/>
  <c r="E24" i="2"/>
  <c r="E10" i="2"/>
  <c r="E34" i="2"/>
  <c r="E20" i="2"/>
  <c r="E31" i="2"/>
  <c r="E33" i="2"/>
  <c r="E13" i="2"/>
  <c r="E12" i="2"/>
  <c r="E19" i="2"/>
  <c r="E21" i="2"/>
  <c r="E15" i="2"/>
  <c r="E16" i="2"/>
  <c r="E14" i="2"/>
  <c r="A1" i="2"/>
</calcChain>
</file>

<file path=xl/sharedStrings.xml><?xml version="1.0" encoding="utf-8"?>
<sst xmlns="http://schemas.openxmlformats.org/spreadsheetml/2006/main" count="306" uniqueCount="180">
  <si>
    <t xml:space="preserve"> </t>
  </si>
  <si>
    <t>Test type: Home user (retail) products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</si>
  <si>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</si>
  <si>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</si>
  <si>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</si>
  <si>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</si>
  <si>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</si>
  <si>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</si>
  <si>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Vendor</t>
  </si>
  <si>
    <t>AhnLab</t>
  </si>
  <si>
    <t>Avast</t>
  </si>
  <si>
    <t>AVG</t>
  </si>
  <si>
    <t>Avira</t>
  </si>
  <si>
    <t>Bitdefender</t>
  </si>
  <si>
    <t>BullGuard</t>
  </si>
  <si>
    <t>Comodo</t>
  </si>
  <si>
    <t>ESET</t>
  </si>
  <si>
    <t>F-Secure</t>
  </si>
  <si>
    <t>G Data</t>
  </si>
  <si>
    <t>Kaspersky Lab</t>
  </si>
  <si>
    <t>McAfee</t>
  </si>
  <si>
    <t>Microsoft</t>
  </si>
  <si>
    <t>Microworld</t>
  </si>
  <si>
    <t>Norman</t>
  </si>
  <si>
    <t>Panda Security</t>
  </si>
  <si>
    <t>Symantec</t>
  </si>
  <si>
    <t>Tencent</t>
  </si>
  <si>
    <t>ThreatTrack</t>
  </si>
  <si>
    <t>Trend Micro</t>
  </si>
  <si>
    <t>MINIMUM</t>
  </si>
  <si>
    <t>MAXIMUM</t>
  </si>
  <si>
    <t>AVERAGE</t>
  </si>
  <si>
    <t>MEDIAN</t>
  </si>
  <si>
    <t>Product name</t>
  </si>
  <si>
    <t>V3 Internet Security</t>
  </si>
  <si>
    <t>Free AntiVirus</t>
  </si>
  <si>
    <t>Anti-Virus Free Edition</t>
  </si>
  <si>
    <t>Internet Security</t>
  </si>
  <si>
    <t>Internet Security Premium</t>
  </si>
  <si>
    <t>Smart Security</t>
  </si>
  <si>
    <t>InternetSecurity</t>
  </si>
  <si>
    <t>Antivirus</t>
  </si>
  <si>
    <t>eScan internet security suite</t>
  </si>
  <si>
    <t>Security Suite Pro</t>
  </si>
  <si>
    <t>360 Internet Security</t>
  </si>
  <si>
    <t>PC Manager</t>
  </si>
  <si>
    <t>VIPRE Internet Security</t>
  </si>
  <si>
    <t>Website</t>
  </si>
  <si>
    <t>www.ahnlab.com</t>
  </si>
  <si>
    <t>www.avast.com</t>
  </si>
  <si>
    <t>www.avg.com</t>
  </si>
  <si>
    <t>www.avira.com</t>
  </si>
  <si>
    <t>www.bitdefender.com</t>
  </si>
  <si>
    <t>www.bullguard.com</t>
  </si>
  <si>
    <t>www.comodo.com</t>
  </si>
  <si>
    <t>www.eset.com</t>
  </si>
  <si>
    <t>www.f-secure.com</t>
  </si>
  <si>
    <t>www.kaspersky.com</t>
  </si>
  <si>
    <t>www.kingsoft.com</t>
  </si>
  <si>
    <t>www.mcafee.com</t>
  </si>
  <si>
    <t>www.microsoft.com</t>
  </si>
  <si>
    <t>www.microworld.com</t>
  </si>
  <si>
    <t>www.norman.com</t>
  </si>
  <si>
    <t>www.cloudantivirus.com</t>
  </si>
  <si>
    <t>www.360.cn</t>
  </si>
  <si>
    <t>www.symantec.com</t>
  </si>
  <si>
    <t>guanjia.qq.com</t>
  </si>
  <si>
    <t>www.trendmicro.com</t>
  </si>
  <si>
    <t>Program version</t>
  </si>
  <si>
    <t>14.0</t>
  </si>
  <si>
    <t>Exact program version used in the first month</t>
  </si>
  <si>
    <t>Exact program version used in the second month</t>
  </si>
  <si>
    <t xml:space="preserve">PROTECTION: Protection against malware infections (such as viruses, worms or Trojan horses) </t>
  </si>
  <si>
    <t>Protection against 0-day malware attacks, inclusive of web and e-mail threats (Real-World Testing)</t>
  </si>
  <si>
    <t>/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</si>
  <si>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</si>
  <si>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</si>
  <si>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Use cases: visiting websites, downloading software, installing and running programs and copying data</t>
  </si>
  <si>
    <t xml:space="preserve">USABILITY: Disruptions caused by false positives and false warning messages (lower numbers indicate better results) </t>
  </si>
  <si>
    <t>False warnings or blockages when visiting websites</t>
  </si>
  <si>
    <t>False detections of legitimate software as malware during a system scan</t>
  </si>
  <si>
    <t>False warnings concerning certain actions carried out whilst installing and using legitimate software</t>
  </si>
  <si>
    <t>False blockages of certain actions carried out whilst installing and using legitimate software</t>
  </si>
  <si>
    <t>CALCULATION OF THE PROTECTION, REPAIR AND USABILITY SCORES (min=0.0, max=6.0)</t>
  </si>
  <si>
    <t>PROTECTION SCORE</t>
  </si>
  <si>
    <t>PERFORMANCE SCORE</t>
  </si>
  <si>
    <t>USABILITY SCORE</t>
  </si>
  <si>
    <t>ACCUMULATED POINTS</t>
  </si>
  <si>
    <t>AV-TEST CERTIFICATION RECEIVED? (more or equal to 10 points total and at least 1 point per category)</t>
  </si>
  <si>
    <t>YES</t>
  </si>
  <si>
    <t>BASELINE</t>
  </si>
  <si>
    <t>(END OF LIST)</t>
  </si>
  <si>
    <t>2013</t>
  </si>
  <si>
    <t>AVG IS</t>
  </si>
  <si>
    <t>AVG Free</t>
  </si>
  <si>
    <t>8.10</t>
  </si>
  <si>
    <t>7.0.317799.4142</t>
  </si>
  <si>
    <t>Symantec / Norton</t>
  </si>
  <si>
    <t>Kingsoft</t>
  </si>
  <si>
    <t>Check Point</t>
  </si>
  <si>
    <t>ZoneAlarm Extreme Security</t>
  </si>
  <si>
    <t>www.zonealarm.com</t>
  </si>
  <si>
    <t>www.gdatasoftware.com</t>
  </si>
  <si>
    <t>13.3</t>
  </si>
  <si>
    <t>5.0</t>
  </si>
  <si>
    <t>2014.9.0.2021</t>
  </si>
  <si>
    <t>8.0.1133</t>
  </si>
  <si>
    <t>Protection</t>
  </si>
  <si>
    <t>Performance</t>
  </si>
  <si>
    <t>Usability</t>
  </si>
  <si>
    <t>Antivirus Pro</t>
  </si>
  <si>
    <t>Free Antivirus</t>
  </si>
  <si>
    <t>Norton Security</t>
  </si>
  <si>
    <t>9.0</t>
  </si>
  <si>
    <t>7.0 &amp; 8.0</t>
  </si>
  <si>
    <t>9.0.5.11 (Build 502)</t>
  </si>
  <si>
    <t>13.3.209.000</t>
  </si>
  <si>
    <t>14.115 build 100</t>
  </si>
  <si>
    <t>2013.SP7.5.082018</t>
  </si>
  <si>
    <t>14.0.1400.1640</t>
  </si>
  <si>
    <t>11.0</t>
  </si>
  <si>
    <t>2015.10.0.2206</t>
  </si>
  <si>
    <t>14.0.7.306</t>
  </si>
  <si>
    <t>18.15.0.1127</t>
  </si>
  <si>
    <t>NO</t>
  </si>
  <si>
    <t>15.0</t>
  </si>
  <si>
    <t>Test duration: November and December 2014 (2 months)</t>
  </si>
  <si>
    <t>Test platform: Windows 7 (SP1, 64 bit)</t>
  </si>
  <si>
    <t># During November and December 2014 we continuously evaluated 28 home user security products using their default settings. We always used the most current publicly-available version of all products for the testing.</t>
  </si>
  <si>
    <t>K7 Computing</t>
  </si>
  <si>
    <t>TotalSecurity</t>
  </si>
  <si>
    <t>Security Essentials</t>
  </si>
  <si>
    <t>360 AntiVirus (QVM)</t>
  </si>
  <si>
    <t>PC Manager (TAV)</t>
  </si>
  <si>
    <t>www.k7computing.com</t>
  </si>
  <si>
    <t>8.0</t>
  </si>
  <si>
    <t>2015</t>
  </si>
  <si>
    <t>14.2</t>
  </si>
  <si>
    <t>4.6</t>
  </si>
  <si>
    <t>8.10 &amp; 10.4</t>
  </si>
  <si>
    <t>NOV</t>
  </si>
  <si>
    <t>2015.0.5557</t>
  </si>
  <si>
    <t>15.0.288.1</t>
  </si>
  <si>
    <t>8.0.304.0</t>
  </si>
  <si>
    <t>25.0.2.3</t>
  </si>
  <si>
    <t>14.2.0255</t>
  </si>
  <si>
    <t>15.0.1.415(a)</t>
  </si>
  <si>
    <t>17.6.481</t>
  </si>
  <si>
    <t>4.6.305.0</t>
  </si>
  <si>
    <t>15.0.4</t>
  </si>
  <si>
    <t>5.0.2.1001</t>
  </si>
  <si>
    <t>5.0.0.5091</t>
  </si>
  <si>
    <t>22.0.2.17</t>
  </si>
  <si>
    <t>8.10.25317.501</t>
  </si>
  <si>
    <t>8.10.25319</t>
  </si>
  <si>
    <t>8.0.4.3</t>
  </si>
  <si>
    <t>DEC</t>
  </si>
  <si>
    <t>9.0.6.4 (Build 538)</t>
  </si>
  <si>
    <t>2015.10.0.2208</t>
  </si>
  <si>
    <t>2015.0.5577</t>
  </si>
  <si>
    <t>14.0.7.342</t>
  </si>
  <si>
    <t>18.19.0.1369</t>
  </si>
  <si>
    <t>15.0.290</t>
  </si>
  <si>
    <t>8.0.0.4337</t>
  </si>
  <si>
    <t>15.0.1.415(b)</t>
  </si>
  <si>
    <t>14.0.1400.1670</t>
  </si>
  <si>
    <t>10.4.25349.501</t>
  </si>
  <si>
    <t>8.0.5.3</t>
  </si>
  <si>
    <t>Consumer Full Product Testing November/December 2014, Copyright (c) 2014 AV-Test GmbH (http://www.av-test.org), Last Update: 2015-01-20 (eh/mm)</t>
  </si>
  <si>
    <t>The Best Virus Protection for Windows 7 - AV-TEST November/December 2014 - www.av-test.org</t>
  </si>
  <si>
    <t>Der beste Virenschutz für Windows 7 - AV-TEST November/Dezember 2014 - www.av-test.org</t>
  </si>
  <si>
    <t>Avast 2014</t>
  </si>
  <si>
    <t>Avast 2015</t>
  </si>
  <si>
    <t>Qihoo 360 AV</t>
  </si>
  <si>
    <t>Qihoo 360 IS</t>
  </si>
  <si>
    <t>Tencent PCM</t>
  </si>
  <si>
    <t>Tencent TAV</t>
  </si>
  <si>
    <t>Qihoo 360</t>
  </si>
  <si>
    <t>www.threattracksecurity.com</t>
  </si>
  <si>
    <t>ThreatTrack Security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</si>
</sst>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u/>
      <sz val="8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3" fillId="0" borderId="0"/>
  </cellStyleXfs>
  <cellXfs count="79">
    <xf numFmtId="0" fontId="0" fillId="0" borderId="0" xfId="0"/>
    <xf numFmtId="0" fontId="2" fillId="2" borderId="0" xfId="1" applyFont="1" applyFill="1"/>
    <xf numFmtId="0" fontId="3" fillId="3" borderId="0" xfId="2" applyFont="1" applyFill="1"/>
    <xf numFmtId="0" fontId="3" fillId="3" borderId="0" xfId="2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2" fillId="0" borderId="0" xfId="1" applyFont="1"/>
    <xf numFmtId="0" fontId="2" fillId="0" borderId="0" xfId="1" applyFont="1" applyFill="1"/>
    <xf numFmtId="0" fontId="4" fillId="0" borderId="0" xfId="2" applyFont="1" applyFill="1"/>
    <xf numFmtId="0" fontId="4" fillId="0" borderId="0" xfId="1" applyFont="1"/>
    <xf numFmtId="0" fontId="4" fillId="0" borderId="0" xfId="1" applyFont="1" applyFill="1"/>
    <xf numFmtId="0" fontId="5" fillId="0" borderId="0" xfId="2" applyFont="1" applyFill="1" applyBorder="1" applyAlignment="1">
      <alignment horizontal="left"/>
    </xf>
    <xf numFmtId="0" fontId="2" fillId="0" borderId="0" xfId="2" applyFont="1" applyFill="1"/>
    <xf numFmtId="0" fontId="6" fillId="0" borderId="0" xfId="1" applyFont="1" applyFill="1" applyAlignment="1">
      <alignment horizontal="center"/>
    </xf>
    <xf numFmtId="0" fontId="2" fillId="0" borderId="0" xfId="1" applyFont="1" applyAlignment="1">
      <alignment horizontal="center"/>
    </xf>
    <xf numFmtId="0" fontId="2" fillId="3" borderId="0" xfId="1" applyFont="1" applyFill="1"/>
    <xf numFmtId="0" fontId="2" fillId="0" borderId="0" xfId="1" applyFont="1" applyFill="1" applyAlignment="1">
      <alignment horizontal="center"/>
    </xf>
    <xf numFmtId="49" fontId="2" fillId="0" borderId="0" xfId="2" applyNumberFormat="1" applyFont="1"/>
    <xf numFmtId="0" fontId="2" fillId="0" borderId="0" xfId="2" applyFont="1"/>
    <xf numFmtId="0" fontId="2" fillId="0" borderId="0" xfId="1" applyNumberFormat="1" applyFont="1" applyAlignment="1">
      <alignment horizontal="left"/>
    </xf>
    <xf numFmtId="0" fontId="2" fillId="0" borderId="0" xfId="1" quotePrefix="1" applyNumberFormat="1" applyFont="1" applyAlignment="1">
      <alignment horizontal="left"/>
    </xf>
    <xf numFmtId="16" fontId="2" fillId="0" borderId="0" xfId="1" quotePrefix="1" applyNumberFormat="1" applyFont="1" applyAlignment="1">
      <alignment horizontal="left"/>
    </xf>
    <xf numFmtId="0" fontId="2" fillId="0" borderId="0" xfId="1" quotePrefix="1" applyFont="1" applyFill="1" applyAlignment="1">
      <alignment horizontal="left"/>
    </xf>
    <xf numFmtId="49" fontId="2" fillId="0" borderId="0" xfId="1" applyNumberFormat="1" applyFont="1"/>
    <xf numFmtId="0" fontId="4" fillId="0" borderId="0" xfId="1" applyFont="1" applyAlignment="1">
      <alignment horizontal="center"/>
    </xf>
    <xf numFmtId="49" fontId="2" fillId="0" borderId="0" xfId="1" applyNumberFormat="1" applyFont="1" applyFill="1" applyAlignment="1">
      <alignment horizontal="center"/>
    </xf>
    <xf numFmtId="0" fontId="8" fillId="2" borderId="0" xfId="1" applyFont="1" applyFill="1"/>
    <xf numFmtId="0" fontId="4" fillId="2" borderId="0" xfId="1" applyFont="1" applyFill="1"/>
    <xf numFmtId="0" fontId="4" fillId="2" borderId="0" xfId="1" applyFont="1" applyFill="1" applyAlignment="1">
      <alignment horizontal="center"/>
    </xf>
    <xf numFmtId="10" fontId="2" fillId="2" borderId="0" xfId="1" applyNumberFormat="1" applyFont="1" applyFill="1"/>
    <xf numFmtId="9" fontId="2" fillId="0" borderId="0" xfId="1" applyNumberFormat="1" applyFont="1" applyFill="1" applyAlignment="1">
      <alignment horizontal="center"/>
    </xf>
    <xf numFmtId="9" fontId="2" fillId="0" borderId="0" xfId="1" applyNumberFormat="1" applyFont="1" applyFill="1"/>
    <xf numFmtId="0" fontId="2" fillId="0" borderId="0" xfId="1" quotePrefix="1" applyFont="1" applyFill="1" applyAlignment="1">
      <alignment horizontal="center"/>
    </xf>
    <xf numFmtId="0" fontId="4" fillId="3" borderId="0" xfId="1" applyFont="1" applyFill="1"/>
    <xf numFmtId="0" fontId="2" fillId="0" borderId="0" xfId="1" applyFont="1" applyFill="1" applyAlignment="1"/>
    <xf numFmtId="0" fontId="4" fillId="3" borderId="0" xfId="2" applyFont="1" applyFill="1"/>
    <xf numFmtId="10" fontId="2" fillId="0" borderId="0" xfId="1" applyNumberFormat="1" applyFont="1" applyFill="1"/>
    <xf numFmtId="0" fontId="4" fillId="0" borderId="0" xfId="1" applyFont="1" applyFill="1" applyAlignment="1"/>
    <xf numFmtId="0" fontId="4" fillId="0" borderId="0" xfId="1" applyFont="1" applyFill="1" applyAlignment="1">
      <alignment horizontal="center"/>
    </xf>
    <xf numFmtId="1" fontId="2" fillId="0" borderId="0" xfId="1" applyNumberFormat="1" applyFont="1" applyFill="1" applyBorder="1" applyAlignment="1">
      <alignment horizontal="center" vertical="top"/>
    </xf>
    <xf numFmtId="0" fontId="2" fillId="0" borderId="0" xfId="1" applyNumberFormat="1" applyFont="1" applyFill="1" applyBorder="1" applyAlignment="1">
      <alignment horizontal="center" vertical="top"/>
    </xf>
    <xf numFmtId="0" fontId="2" fillId="0" borderId="0" xfId="1" applyNumberFormat="1" applyFont="1" applyFill="1"/>
    <xf numFmtId="0" fontId="2" fillId="0" borderId="0" xfId="1" applyFont="1" applyFill="1" applyBorder="1" applyAlignment="1">
      <alignment horizontal="center" vertical="top"/>
    </xf>
    <xf numFmtId="0" fontId="4" fillId="2" borderId="0" xfId="2" applyFont="1" applyFill="1"/>
    <xf numFmtId="0" fontId="2" fillId="0" borderId="0" xfId="1" quotePrefix="1" applyNumberFormat="1" applyFont="1" applyFill="1" applyAlignment="1">
      <alignment horizontal="center"/>
    </xf>
    <xf numFmtId="1" fontId="2" fillId="0" borderId="0" xfId="1" applyNumberFormat="1" applyFont="1" applyFill="1"/>
    <xf numFmtId="0" fontId="2" fillId="0" borderId="0" xfId="1" quotePrefix="1" applyFont="1" applyFill="1"/>
    <xf numFmtId="0" fontId="2" fillId="3" borderId="0" xfId="1" applyFont="1" applyFill="1" applyAlignment="1">
      <alignment horizontal="center"/>
    </xf>
    <xf numFmtId="0" fontId="2" fillId="3" borderId="0" xfId="1" applyNumberFormat="1" applyFont="1" applyFill="1"/>
    <xf numFmtId="2" fontId="4" fillId="0" borderId="0" xfId="2" applyNumberFormat="1" applyFont="1"/>
    <xf numFmtId="164" fontId="9" fillId="0" borderId="0" xfId="2" applyNumberFormat="1" applyFont="1"/>
    <xf numFmtId="164" fontId="2" fillId="0" borderId="0" xfId="1" applyNumberFormat="1" applyFont="1"/>
    <xf numFmtId="164" fontId="2" fillId="0" borderId="0" xfId="1" applyNumberFormat="1" applyFont="1" applyFill="1"/>
    <xf numFmtId="0" fontId="9" fillId="0" borderId="0" xfId="2" applyFont="1"/>
    <xf numFmtId="0" fontId="2" fillId="3" borderId="0" xfId="2" applyFont="1" applyFill="1"/>
    <xf numFmtId="164" fontId="9" fillId="4" borderId="0" xfId="2" applyNumberFormat="1" applyFont="1" applyFill="1"/>
    <xf numFmtId="164" fontId="9" fillId="5" borderId="0" xfId="2" applyNumberFormat="1" applyFont="1" applyFill="1"/>
    <xf numFmtId="0" fontId="9" fillId="4" borderId="0" xfId="2" applyFont="1" applyFill="1" applyAlignment="1">
      <alignment horizontal="right"/>
    </xf>
    <xf numFmtId="0" fontId="9" fillId="5" borderId="0" xfId="2" applyFont="1" applyFill="1" applyAlignment="1">
      <alignment horizontal="right"/>
    </xf>
    <xf numFmtId="0" fontId="7" fillId="0" borderId="0" xfId="2" applyFont="1"/>
    <xf numFmtId="9" fontId="2" fillId="0" borderId="0" xfId="1" applyNumberFormat="1" applyFont="1"/>
    <xf numFmtId="0" fontId="2" fillId="0" borderId="0" xfId="1" applyNumberFormat="1" applyFont="1"/>
    <xf numFmtId="0" fontId="2" fillId="0" borderId="0" xfId="1" applyNumberFormat="1" applyFont="1" applyFill="1" applyAlignment="1">
      <alignment horizontal="left"/>
    </xf>
    <xf numFmtId="0" fontId="2" fillId="0" borderId="0" xfId="1" applyFont="1" applyFill="1" applyBorder="1" applyAlignment="1">
      <alignment horizontal="left"/>
    </xf>
    <xf numFmtId="0" fontId="2" fillId="3" borderId="0" xfId="1" quotePrefix="1" applyFont="1" applyFill="1" applyAlignment="1">
      <alignment horizontal="left"/>
    </xf>
    <xf numFmtId="10" fontId="2" fillId="3" borderId="0" xfId="1" applyNumberFormat="1" applyFont="1" applyFill="1"/>
    <xf numFmtId="164" fontId="4" fillId="3" borderId="0" xfId="2" applyNumberFormat="1" applyFont="1" applyFill="1"/>
    <xf numFmtId="164" fontId="2" fillId="2" borderId="0" xfId="1" applyNumberFormat="1" applyFont="1" applyFill="1"/>
    <xf numFmtId="164" fontId="2" fillId="3" borderId="0" xfId="2" applyNumberFormat="1" applyFont="1" applyFill="1"/>
    <xf numFmtId="0" fontId="12" fillId="0" borderId="0" xfId="3" applyFont="1"/>
    <xf numFmtId="0" fontId="10" fillId="0" borderId="0" xfId="3" applyFont="1"/>
    <xf numFmtId="0" fontId="11" fillId="0" borderId="0" xfId="3" applyFont="1"/>
    <xf numFmtId="164" fontId="9" fillId="3" borderId="0" xfId="2" applyNumberFormat="1" applyFont="1" applyFill="1"/>
    <xf numFmtId="0" fontId="9" fillId="3" borderId="0" xfId="2" applyFont="1" applyFill="1" applyAlignment="1">
      <alignment horizontal="right"/>
    </xf>
    <xf numFmtId="164" fontId="9" fillId="6" borderId="0" xfId="2" applyNumberFormat="1" applyFont="1" applyFill="1"/>
    <xf numFmtId="0" fontId="9" fillId="6" borderId="0" xfId="2" applyFont="1" applyFill="1" applyAlignment="1">
      <alignment horizontal="right"/>
    </xf>
    <xf numFmtId="0" fontId="7" fillId="0" borderId="0" xfId="2" applyNumberFormat="1" applyFont="1" applyFill="1"/>
    <xf numFmtId="16" fontId="2" fillId="0" borderId="0" xfId="1" quotePrefix="1" applyNumberFormat="1" applyFont="1"/>
    <xf numFmtId="0" fontId="2" fillId="0" borderId="0" xfId="1" quotePrefix="1" applyFont="1"/>
    <xf numFmtId="0" fontId="2" fillId="0" borderId="0" xfId="1" applyFont="1" applyAlignment="1">
      <alignment horizontal="left"/>
    </xf>
  </cellXfs>
  <cellStyles count="4">
    <cellStyle name="Standard" xfId="0" builtinId="0"/>
    <cellStyle name="Standard 10" xfId="1"/>
    <cellStyle name="Standard 2 6" xfId="2"/>
    <cellStyle name="Standard 69" xfId="3"/>
  </cellStyles>
  <dxfs count="10"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600"/>
              <a:t>Der beste Virenschutz für Windows 7 - AV-TEST November/Dezember 2014 - www.av-test.org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Charts!$A$7:$A$34</c:f>
              <c:strCache>
                <c:ptCount val="28"/>
                <c:pt idx="0">
                  <c:v>ThreatTrack</c:v>
                </c:pt>
                <c:pt idx="1">
                  <c:v>Microsoft</c:v>
                </c:pt>
                <c:pt idx="2">
                  <c:v>Tencent TAV</c:v>
                </c:pt>
                <c:pt idx="3">
                  <c:v>K7 Computing</c:v>
                </c:pt>
                <c:pt idx="4">
                  <c:v>Norman</c:v>
                </c:pt>
                <c:pt idx="5">
                  <c:v>AVG Free</c:v>
                </c:pt>
                <c:pt idx="6">
                  <c:v>Comodo</c:v>
                </c:pt>
                <c:pt idx="7">
                  <c:v>AVG IS</c:v>
                </c:pt>
                <c:pt idx="8">
                  <c:v>AhnLab</c:v>
                </c:pt>
                <c:pt idx="9">
                  <c:v>Avast 2014</c:v>
                </c:pt>
                <c:pt idx="10">
                  <c:v>Microworld</c:v>
                </c:pt>
                <c:pt idx="11">
                  <c:v>Kingsoft</c:v>
                </c:pt>
                <c:pt idx="12">
                  <c:v>ESET</c:v>
                </c:pt>
                <c:pt idx="13">
                  <c:v>Check Point</c:v>
                </c:pt>
                <c:pt idx="14">
                  <c:v>Avast 2015</c:v>
                </c:pt>
                <c:pt idx="15">
                  <c:v>Tencent PCM</c:v>
                </c:pt>
                <c:pt idx="16">
                  <c:v>Panda Security</c:v>
                </c:pt>
                <c:pt idx="17">
                  <c:v>G Data</c:v>
                </c:pt>
                <c:pt idx="18">
                  <c:v>BullGuard</c:v>
                </c:pt>
                <c:pt idx="19">
                  <c:v>Symantec / Norton</c:v>
                </c:pt>
                <c:pt idx="20">
                  <c:v>Qihoo 360 AV</c:v>
                </c:pt>
                <c:pt idx="21">
                  <c:v>McAfee</c:v>
                </c:pt>
                <c:pt idx="22">
                  <c:v>F-Secure</c:v>
                </c:pt>
                <c:pt idx="23">
                  <c:v>Qihoo 360 IS</c:v>
                </c:pt>
                <c:pt idx="24">
                  <c:v>Avira</c:v>
                </c:pt>
                <c:pt idx="25">
                  <c:v>Trend Micro</c:v>
                </c:pt>
                <c:pt idx="26">
                  <c:v>Kaspersky Lab</c:v>
                </c:pt>
                <c:pt idx="27">
                  <c:v>Bitdefender</c:v>
                </c:pt>
              </c:strCache>
            </c:strRef>
          </c:cat>
          <c:val>
            <c:numRef>
              <c:f>Charts!$E$7:$E$34</c:f>
              <c:numCache>
                <c:formatCode>General</c:formatCode>
                <c:ptCount val="28"/>
                <c:pt idx="0">
                  <c:v>9.5</c:v>
                </c:pt>
                <c:pt idx="1">
                  <c:v>11</c:v>
                </c:pt>
                <c:pt idx="2">
                  <c:v>11.5</c:v>
                </c:pt>
                <c:pt idx="3">
                  <c:v>11.5</c:v>
                </c:pt>
                <c:pt idx="4">
                  <c:v>12</c:v>
                </c:pt>
                <c:pt idx="5">
                  <c:v>12.5</c:v>
                </c:pt>
                <c:pt idx="6">
                  <c:v>13</c:v>
                </c:pt>
                <c:pt idx="7">
                  <c:v>13</c:v>
                </c:pt>
                <c:pt idx="8">
                  <c:v>13</c:v>
                </c:pt>
                <c:pt idx="9">
                  <c:v>14</c:v>
                </c:pt>
                <c:pt idx="10">
                  <c:v>14.5</c:v>
                </c:pt>
                <c:pt idx="11">
                  <c:v>14.5</c:v>
                </c:pt>
                <c:pt idx="12">
                  <c:v>14.5</c:v>
                </c:pt>
                <c:pt idx="13">
                  <c:v>14.5</c:v>
                </c:pt>
                <c:pt idx="14">
                  <c:v>14.5</c:v>
                </c:pt>
                <c:pt idx="15">
                  <c:v>15.5</c:v>
                </c:pt>
                <c:pt idx="16">
                  <c:v>15.5</c:v>
                </c:pt>
                <c:pt idx="17">
                  <c:v>15.5</c:v>
                </c:pt>
                <c:pt idx="18">
                  <c:v>16</c:v>
                </c:pt>
                <c:pt idx="19">
                  <c:v>16.5</c:v>
                </c:pt>
                <c:pt idx="20">
                  <c:v>16.5</c:v>
                </c:pt>
                <c:pt idx="21">
                  <c:v>16.5</c:v>
                </c:pt>
                <c:pt idx="22">
                  <c:v>16.5</c:v>
                </c:pt>
                <c:pt idx="23">
                  <c:v>17</c:v>
                </c:pt>
                <c:pt idx="24">
                  <c:v>17</c:v>
                </c:pt>
                <c:pt idx="25">
                  <c:v>17.5</c:v>
                </c:pt>
                <c:pt idx="26">
                  <c:v>17.5</c:v>
                </c:pt>
                <c:pt idx="27">
                  <c:v>17.5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-1520859104"/>
        <c:axId val="-1520847680"/>
      </c:barChart>
      <c:catAx>
        <c:axId val="-15208591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20847680"/>
        <c:crosses val="autoZero"/>
        <c:auto val="1"/>
        <c:lblAlgn val="ctr"/>
        <c:lblOffset val="100"/>
        <c:noMultiLvlLbl val="0"/>
      </c:catAx>
      <c:valAx>
        <c:axId val="-1520847680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20859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600"/>
              <a:t>The Best Virus Protection for Windows 7 - AV-TEST November/December 2014 - www.av-test.org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Charts!$A$7:$A$34</c:f>
              <c:strCache>
                <c:ptCount val="28"/>
                <c:pt idx="0">
                  <c:v>ThreatTrack</c:v>
                </c:pt>
                <c:pt idx="1">
                  <c:v>Microsoft</c:v>
                </c:pt>
                <c:pt idx="2">
                  <c:v>Tencent TAV</c:v>
                </c:pt>
                <c:pt idx="3">
                  <c:v>K7 Computing</c:v>
                </c:pt>
                <c:pt idx="4">
                  <c:v>Norman</c:v>
                </c:pt>
                <c:pt idx="5">
                  <c:v>AVG Free</c:v>
                </c:pt>
                <c:pt idx="6">
                  <c:v>Comodo</c:v>
                </c:pt>
                <c:pt idx="7">
                  <c:v>AVG IS</c:v>
                </c:pt>
                <c:pt idx="8">
                  <c:v>AhnLab</c:v>
                </c:pt>
                <c:pt idx="9">
                  <c:v>Avast 2014</c:v>
                </c:pt>
                <c:pt idx="10">
                  <c:v>Microworld</c:v>
                </c:pt>
                <c:pt idx="11">
                  <c:v>Kingsoft</c:v>
                </c:pt>
                <c:pt idx="12">
                  <c:v>ESET</c:v>
                </c:pt>
                <c:pt idx="13">
                  <c:v>Check Point</c:v>
                </c:pt>
                <c:pt idx="14">
                  <c:v>Avast 2015</c:v>
                </c:pt>
                <c:pt idx="15">
                  <c:v>Tencent PCM</c:v>
                </c:pt>
                <c:pt idx="16">
                  <c:v>Panda Security</c:v>
                </c:pt>
                <c:pt idx="17">
                  <c:v>G Data</c:v>
                </c:pt>
                <c:pt idx="18">
                  <c:v>BullGuard</c:v>
                </c:pt>
                <c:pt idx="19">
                  <c:v>Symantec / Norton</c:v>
                </c:pt>
                <c:pt idx="20">
                  <c:v>Qihoo 360 AV</c:v>
                </c:pt>
                <c:pt idx="21">
                  <c:v>McAfee</c:v>
                </c:pt>
                <c:pt idx="22">
                  <c:v>F-Secure</c:v>
                </c:pt>
                <c:pt idx="23">
                  <c:v>Qihoo 360 IS</c:v>
                </c:pt>
                <c:pt idx="24">
                  <c:v>Avira</c:v>
                </c:pt>
                <c:pt idx="25">
                  <c:v>Trend Micro</c:v>
                </c:pt>
                <c:pt idx="26">
                  <c:v>Kaspersky Lab</c:v>
                </c:pt>
                <c:pt idx="27">
                  <c:v>Bitdefender</c:v>
                </c:pt>
              </c:strCache>
            </c:strRef>
          </c:cat>
          <c:val>
            <c:numRef>
              <c:f>Charts!$E$7:$E$34</c:f>
              <c:numCache>
                <c:formatCode>General</c:formatCode>
                <c:ptCount val="28"/>
                <c:pt idx="0">
                  <c:v>9.5</c:v>
                </c:pt>
                <c:pt idx="1">
                  <c:v>11</c:v>
                </c:pt>
                <c:pt idx="2">
                  <c:v>11.5</c:v>
                </c:pt>
                <c:pt idx="3">
                  <c:v>11.5</c:v>
                </c:pt>
                <c:pt idx="4">
                  <c:v>12</c:v>
                </c:pt>
                <c:pt idx="5">
                  <c:v>12.5</c:v>
                </c:pt>
                <c:pt idx="6">
                  <c:v>13</c:v>
                </c:pt>
                <c:pt idx="7">
                  <c:v>13</c:v>
                </c:pt>
                <c:pt idx="8">
                  <c:v>13</c:v>
                </c:pt>
                <c:pt idx="9">
                  <c:v>14</c:v>
                </c:pt>
                <c:pt idx="10">
                  <c:v>14.5</c:v>
                </c:pt>
                <c:pt idx="11">
                  <c:v>14.5</c:v>
                </c:pt>
                <c:pt idx="12">
                  <c:v>14.5</c:v>
                </c:pt>
                <c:pt idx="13">
                  <c:v>14.5</c:v>
                </c:pt>
                <c:pt idx="14">
                  <c:v>14.5</c:v>
                </c:pt>
                <c:pt idx="15">
                  <c:v>15.5</c:v>
                </c:pt>
                <c:pt idx="16">
                  <c:v>15.5</c:v>
                </c:pt>
                <c:pt idx="17">
                  <c:v>15.5</c:v>
                </c:pt>
                <c:pt idx="18">
                  <c:v>16</c:v>
                </c:pt>
                <c:pt idx="19">
                  <c:v>16.5</c:v>
                </c:pt>
                <c:pt idx="20">
                  <c:v>16.5</c:v>
                </c:pt>
                <c:pt idx="21">
                  <c:v>16.5</c:v>
                </c:pt>
                <c:pt idx="22">
                  <c:v>16.5</c:v>
                </c:pt>
                <c:pt idx="23">
                  <c:v>17</c:v>
                </c:pt>
                <c:pt idx="24">
                  <c:v>17</c:v>
                </c:pt>
                <c:pt idx="25">
                  <c:v>17.5</c:v>
                </c:pt>
                <c:pt idx="26">
                  <c:v>17.5</c:v>
                </c:pt>
                <c:pt idx="27">
                  <c:v>17.5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-1520852032"/>
        <c:axId val="-1520859648"/>
      </c:barChart>
      <c:catAx>
        <c:axId val="-15208520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20859648"/>
        <c:crosses val="autoZero"/>
        <c:auto val="1"/>
        <c:lblAlgn val="ctr"/>
        <c:lblOffset val="100"/>
        <c:noMultiLvlLbl val="0"/>
      </c:catAx>
      <c:valAx>
        <c:axId val="-1520859648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20852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600"/>
              <a:t>The Best Virus Protection for Windows 7 - AV-TEST November/December 2014 - www.av-test.org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Charts!$B$6</c:f>
              <c:strCache>
                <c:ptCount val="1"/>
                <c:pt idx="0">
                  <c:v>Protection</c:v>
                </c:pt>
              </c:strCache>
            </c:strRef>
          </c:tx>
          <c:spPr>
            <a:solidFill>
              <a:schemeClr val="accent1">
                <a:shade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1"/>
              <c:layout>
                <c:manualLayout>
                  <c:x val="8.765088207985109E-3"/>
                  <c:y val="-1.8518304593483627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Charts!$A$7:$A$34</c:f>
              <c:strCache>
                <c:ptCount val="28"/>
                <c:pt idx="0">
                  <c:v>ThreatTrack</c:v>
                </c:pt>
                <c:pt idx="1">
                  <c:v>Microsoft</c:v>
                </c:pt>
                <c:pt idx="2">
                  <c:v>Tencent TAV</c:v>
                </c:pt>
                <c:pt idx="3">
                  <c:v>K7 Computing</c:v>
                </c:pt>
                <c:pt idx="4">
                  <c:v>Norman</c:v>
                </c:pt>
                <c:pt idx="5">
                  <c:v>AVG Free</c:v>
                </c:pt>
                <c:pt idx="6">
                  <c:v>Comodo</c:v>
                </c:pt>
                <c:pt idx="7">
                  <c:v>AVG IS</c:v>
                </c:pt>
                <c:pt idx="8">
                  <c:v>AhnLab</c:v>
                </c:pt>
                <c:pt idx="9">
                  <c:v>Avast 2014</c:v>
                </c:pt>
                <c:pt idx="10">
                  <c:v>Microworld</c:v>
                </c:pt>
                <c:pt idx="11">
                  <c:v>Kingsoft</c:v>
                </c:pt>
                <c:pt idx="12">
                  <c:v>ESET</c:v>
                </c:pt>
                <c:pt idx="13">
                  <c:v>Check Point</c:v>
                </c:pt>
                <c:pt idx="14">
                  <c:v>Avast 2015</c:v>
                </c:pt>
                <c:pt idx="15">
                  <c:v>Tencent PCM</c:v>
                </c:pt>
                <c:pt idx="16">
                  <c:v>Panda Security</c:v>
                </c:pt>
                <c:pt idx="17">
                  <c:v>G Data</c:v>
                </c:pt>
                <c:pt idx="18">
                  <c:v>BullGuard</c:v>
                </c:pt>
                <c:pt idx="19">
                  <c:v>Symantec / Norton</c:v>
                </c:pt>
                <c:pt idx="20">
                  <c:v>Qihoo 360 AV</c:v>
                </c:pt>
                <c:pt idx="21">
                  <c:v>McAfee</c:v>
                </c:pt>
                <c:pt idx="22">
                  <c:v>F-Secure</c:v>
                </c:pt>
                <c:pt idx="23">
                  <c:v>Qihoo 360 IS</c:v>
                </c:pt>
                <c:pt idx="24">
                  <c:v>Avira</c:v>
                </c:pt>
                <c:pt idx="25">
                  <c:v>Trend Micro</c:v>
                </c:pt>
                <c:pt idx="26">
                  <c:v>Kaspersky Lab</c:v>
                </c:pt>
                <c:pt idx="27">
                  <c:v>Bitdefender</c:v>
                </c:pt>
              </c:strCache>
            </c:strRef>
          </c:cat>
          <c:val>
            <c:numRef>
              <c:f>Charts!$B$7:$B$34</c:f>
              <c:numCache>
                <c:formatCode>General</c:formatCode>
                <c:ptCount val="28"/>
                <c:pt idx="0">
                  <c:v>2.5</c:v>
                </c:pt>
                <c:pt idx="1">
                  <c:v>0</c:v>
                </c:pt>
                <c:pt idx="2">
                  <c:v>5</c:v>
                </c:pt>
                <c:pt idx="3">
                  <c:v>2.5</c:v>
                </c:pt>
                <c:pt idx="4">
                  <c:v>4</c:v>
                </c:pt>
                <c:pt idx="5">
                  <c:v>3</c:v>
                </c:pt>
                <c:pt idx="6">
                  <c:v>4</c:v>
                </c:pt>
                <c:pt idx="7">
                  <c:v>3.5</c:v>
                </c:pt>
                <c:pt idx="8">
                  <c:v>5.5</c:v>
                </c:pt>
                <c:pt idx="9">
                  <c:v>4.5</c:v>
                </c:pt>
                <c:pt idx="10">
                  <c:v>5</c:v>
                </c:pt>
                <c:pt idx="11">
                  <c:v>3.5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5.5</c:v>
                </c:pt>
                <c:pt idx="16">
                  <c:v>5.5</c:v>
                </c:pt>
                <c:pt idx="17">
                  <c:v>5</c:v>
                </c:pt>
                <c:pt idx="18">
                  <c:v>5</c:v>
                </c:pt>
                <c:pt idx="19">
                  <c:v>5.5</c:v>
                </c:pt>
                <c:pt idx="20">
                  <c:v>5.5</c:v>
                </c:pt>
                <c:pt idx="21">
                  <c:v>5.5</c:v>
                </c:pt>
                <c:pt idx="22">
                  <c:v>6</c:v>
                </c:pt>
                <c:pt idx="23">
                  <c:v>5.5</c:v>
                </c:pt>
                <c:pt idx="24">
                  <c:v>6</c:v>
                </c:pt>
                <c:pt idx="25">
                  <c:v>6</c:v>
                </c:pt>
                <c:pt idx="26">
                  <c:v>5.5</c:v>
                </c:pt>
                <c:pt idx="27">
                  <c:v>5.5</c:v>
                </c:pt>
              </c:numCache>
            </c:numRef>
          </c:val>
        </c:ser>
        <c:ser>
          <c:idx val="1"/>
          <c:order val="1"/>
          <c:tx>
            <c:strRef>
              <c:f>Charts!$C$6</c:f>
              <c:strCache>
                <c:ptCount val="1"/>
                <c:pt idx="0">
                  <c:v>Performance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Charts!$A$7:$A$34</c:f>
              <c:strCache>
                <c:ptCount val="28"/>
                <c:pt idx="0">
                  <c:v>ThreatTrack</c:v>
                </c:pt>
                <c:pt idx="1">
                  <c:v>Microsoft</c:v>
                </c:pt>
                <c:pt idx="2">
                  <c:v>Tencent TAV</c:v>
                </c:pt>
                <c:pt idx="3">
                  <c:v>K7 Computing</c:v>
                </c:pt>
                <c:pt idx="4">
                  <c:v>Norman</c:v>
                </c:pt>
                <c:pt idx="5">
                  <c:v>AVG Free</c:v>
                </c:pt>
                <c:pt idx="6">
                  <c:v>Comodo</c:v>
                </c:pt>
                <c:pt idx="7">
                  <c:v>AVG IS</c:v>
                </c:pt>
                <c:pt idx="8">
                  <c:v>AhnLab</c:v>
                </c:pt>
                <c:pt idx="9">
                  <c:v>Avast 2014</c:v>
                </c:pt>
                <c:pt idx="10">
                  <c:v>Microworld</c:v>
                </c:pt>
                <c:pt idx="11">
                  <c:v>Kingsoft</c:v>
                </c:pt>
                <c:pt idx="12">
                  <c:v>ESET</c:v>
                </c:pt>
                <c:pt idx="13">
                  <c:v>Check Point</c:v>
                </c:pt>
                <c:pt idx="14">
                  <c:v>Avast 2015</c:v>
                </c:pt>
                <c:pt idx="15">
                  <c:v>Tencent PCM</c:v>
                </c:pt>
                <c:pt idx="16">
                  <c:v>Panda Security</c:v>
                </c:pt>
                <c:pt idx="17">
                  <c:v>G Data</c:v>
                </c:pt>
                <c:pt idx="18">
                  <c:v>BullGuard</c:v>
                </c:pt>
                <c:pt idx="19">
                  <c:v>Symantec / Norton</c:v>
                </c:pt>
                <c:pt idx="20">
                  <c:v>Qihoo 360 AV</c:v>
                </c:pt>
                <c:pt idx="21">
                  <c:v>McAfee</c:v>
                </c:pt>
                <c:pt idx="22">
                  <c:v>F-Secure</c:v>
                </c:pt>
                <c:pt idx="23">
                  <c:v>Qihoo 360 IS</c:v>
                </c:pt>
                <c:pt idx="24">
                  <c:v>Avira</c:v>
                </c:pt>
                <c:pt idx="25">
                  <c:v>Trend Micro</c:v>
                </c:pt>
                <c:pt idx="26">
                  <c:v>Kaspersky Lab</c:v>
                </c:pt>
                <c:pt idx="27">
                  <c:v>Bitdefender</c:v>
                </c:pt>
              </c:strCache>
            </c:strRef>
          </c:cat>
          <c:val>
            <c:numRef>
              <c:f>Charts!$C$7:$C$34</c:f>
              <c:numCache>
                <c:formatCode>General</c:formatCode>
                <c:ptCount val="28"/>
                <c:pt idx="0">
                  <c:v>2.5</c:v>
                </c:pt>
                <c:pt idx="1">
                  <c:v>5</c:v>
                </c:pt>
                <c:pt idx="2">
                  <c:v>2.5</c:v>
                </c:pt>
                <c:pt idx="3">
                  <c:v>3.5</c:v>
                </c:pt>
                <c:pt idx="4">
                  <c:v>3</c:v>
                </c:pt>
                <c:pt idx="5">
                  <c:v>3.5</c:v>
                </c:pt>
                <c:pt idx="6">
                  <c:v>5</c:v>
                </c:pt>
                <c:pt idx="7">
                  <c:v>3.5</c:v>
                </c:pt>
                <c:pt idx="8">
                  <c:v>3.5</c:v>
                </c:pt>
                <c:pt idx="9">
                  <c:v>3.5</c:v>
                </c:pt>
                <c:pt idx="10">
                  <c:v>3.5</c:v>
                </c:pt>
                <c:pt idx="11">
                  <c:v>5</c:v>
                </c:pt>
                <c:pt idx="12">
                  <c:v>3.5</c:v>
                </c:pt>
                <c:pt idx="13">
                  <c:v>3.5</c:v>
                </c:pt>
                <c:pt idx="14">
                  <c:v>3.5</c:v>
                </c:pt>
                <c:pt idx="15">
                  <c:v>4</c:v>
                </c:pt>
                <c:pt idx="16">
                  <c:v>4.5</c:v>
                </c:pt>
                <c:pt idx="17">
                  <c:v>4.5</c:v>
                </c:pt>
                <c:pt idx="18">
                  <c:v>5</c:v>
                </c:pt>
                <c:pt idx="19">
                  <c:v>5.5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5.5</c:v>
                </c:pt>
                <c:pt idx="24">
                  <c:v>5</c:v>
                </c:pt>
                <c:pt idx="25">
                  <c:v>5.5</c:v>
                </c:pt>
                <c:pt idx="26">
                  <c:v>6</c:v>
                </c:pt>
                <c:pt idx="27">
                  <c:v>6</c:v>
                </c:pt>
              </c:numCache>
            </c:numRef>
          </c:val>
        </c:ser>
        <c:ser>
          <c:idx val="2"/>
          <c:order val="2"/>
          <c:tx>
            <c:strRef>
              <c:f>Charts!$D$6</c:f>
              <c:strCache>
                <c:ptCount val="1"/>
                <c:pt idx="0">
                  <c:v>Usability</c:v>
                </c:pt>
              </c:strCache>
            </c:strRef>
          </c:tx>
          <c:spPr>
            <a:solidFill>
              <a:schemeClr val="accent1">
                <a:tint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Charts!$A$7:$A$34</c:f>
              <c:strCache>
                <c:ptCount val="28"/>
                <c:pt idx="0">
                  <c:v>ThreatTrack</c:v>
                </c:pt>
                <c:pt idx="1">
                  <c:v>Microsoft</c:v>
                </c:pt>
                <c:pt idx="2">
                  <c:v>Tencent TAV</c:v>
                </c:pt>
                <c:pt idx="3">
                  <c:v>K7 Computing</c:v>
                </c:pt>
                <c:pt idx="4">
                  <c:v>Norman</c:v>
                </c:pt>
                <c:pt idx="5">
                  <c:v>AVG Free</c:v>
                </c:pt>
                <c:pt idx="6">
                  <c:v>Comodo</c:v>
                </c:pt>
                <c:pt idx="7">
                  <c:v>AVG IS</c:v>
                </c:pt>
                <c:pt idx="8">
                  <c:v>AhnLab</c:v>
                </c:pt>
                <c:pt idx="9">
                  <c:v>Avast 2014</c:v>
                </c:pt>
                <c:pt idx="10">
                  <c:v>Microworld</c:v>
                </c:pt>
                <c:pt idx="11">
                  <c:v>Kingsoft</c:v>
                </c:pt>
                <c:pt idx="12">
                  <c:v>ESET</c:v>
                </c:pt>
                <c:pt idx="13">
                  <c:v>Check Point</c:v>
                </c:pt>
                <c:pt idx="14">
                  <c:v>Avast 2015</c:v>
                </c:pt>
                <c:pt idx="15">
                  <c:v>Tencent PCM</c:v>
                </c:pt>
                <c:pt idx="16">
                  <c:v>Panda Security</c:v>
                </c:pt>
                <c:pt idx="17">
                  <c:v>G Data</c:v>
                </c:pt>
                <c:pt idx="18">
                  <c:v>BullGuard</c:v>
                </c:pt>
                <c:pt idx="19">
                  <c:v>Symantec / Norton</c:v>
                </c:pt>
                <c:pt idx="20">
                  <c:v>Qihoo 360 AV</c:v>
                </c:pt>
                <c:pt idx="21">
                  <c:v>McAfee</c:v>
                </c:pt>
                <c:pt idx="22">
                  <c:v>F-Secure</c:v>
                </c:pt>
                <c:pt idx="23">
                  <c:v>Qihoo 360 IS</c:v>
                </c:pt>
                <c:pt idx="24">
                  <c:v>Avira</c:v>
                </c:pt>
                <c:pt idx="25">
                  <c:v>Trend Micro</c:v>
                </c:pt>
                <c:pt idx="26">
                  <c:v>Kaspersky Lab</c:v>
                </c:pt>
                <c:pt idx="27">
                  <c:v>Bitdefender</c:v>
                </c:pt>
              </c:strCache>
            </c:strRef>
          </c:cat>
          <c:val>
            <c:numRef>
              <c:f>Charts!$D$7:$D$34</c:f>
              <c:numCache>
                <c:formatCode>General</c:formatCode>
                <c:ptCount val="28"/>
                <c:pt idx="0">
                  <c:v>4.5</c:v>
                </c:pt>
                <c:pt idx="1">
                  <c:v>6</c:v>
                </c:pt>
                <c:pt idx="2">
                  <c:v>4</c:v>
                </c:pt>
                <c:pt idx="3">
                  <c:v>5.5</c:v>
                </c:pt>
                <c:pt idx="4">
                  <c:v>5</c:v>
                </c:pt>
                <c:pt idx="5">
                  <c:v>6</c:v>
                </c:pt>
                <c:pt idx="6">
                  <c:v>4</c:v>
                </c:pt>
                <c:pt idx="7">
                  <c:v>6</c:v>
                </c:pt>
                <c:pt idx="8">
                  <c:v>4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5.5</c:v>
                </c:pt>
                <c:pt idx="17">
                  <c:v>6</c:v>
                </c:pt>
                <c:pt idx="18">
                  <c:v>6</c:v>
                </c:pt>
                <c:pt idx="19">
                  <c:v>5.5</c:v>
                </c:pt>
                <c:pt idx="20">
                  <c:v>6</c:v>
                </c:pt>
                <c:pt idx="21">
                  <c:v>6</c:v>
                </c:pt>
                <c:pt idx="22">
                  <c:v>5.5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-1520849312"/>
        <c:axId val="-1520861824"/>
      </c:barChart>
      <c:catAx>
        <c:axId val="-15208493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20861824"/>
        <c:crosses val="autoZero"/>
        <c:auto val="1"/>
        <c:lblAlgn val="ctr"/>
        <c:lblOffset val="100"/>
        <c:noMultiLvlLbl val="0"/>
      </c:catAx>
      <c:valAx>
        <c:axId val="-1520861824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20849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600" b="1" i="0" baseline="0">
                <a:effectLst/>
              </a:rPr>
              <a:t>Der beste Virenschutz für Windows 7 - AV-TEST November/Dezember 2014 - www.av-test.org</a:t>
            </a:r>
            <a:endParaRPr lang="de-DE" sz="16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Schutzwirkung</c:v>
          </c:tx>
          <c:spPr>
            <a:solidFill>
              <a:schemeClr val="accent1">
                <a:shade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1"/>
              <c:layout>
                <c:manualLayout>
                  <c:x val="8.765088207985109E-3"/>
                  <c:y val="-1.8518304593483627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Charts!$A$7:$A$34</c:f>
              <c:strCache>
                <c:ptCount val="28"/>
                <c:pt idx="0">
                  <c:v>ThreatTrack</c:v>
                </c:pt>
                <c:pt idx="1">
                  <c:v>Microsoft</c:v>
                </c:pt>
                <c:pt idx="2">
                  <c:v>Tencent TAV</c:v>
                </c:pt>
                <c:pt idx="3">
                  <c:v>K7 Computing</c:v>
                </c:pt>
                <c:pt idx="4">
                  <c:v>Norman</c:v>
                </c:pt>
                <c:pt idx="5">
                  <c:v>AVG Free</c:v>
                </c:pt>
                <c:pt idx="6">
                  <c:v>Comodo</c:v>
                </c:pt>
                <c:pt idx="7">
                  <c:v>AVG IS</c:v>
                </c:pt>
                <c:pt idx="8">
                  <c:v>AhnLab</c:v>
                </c:pt>
                <c:pt idx="9">
                  <c:v>Avast 2014</c:v>
                </c:pt>
                <c:pt idx="10">
                  <c:v>Microworld</c:v>
                </c:pt>
                <c:pt idx="11">
                  <c:v>Kingsoft</c:v>
                </c:pt>
                <c:pt idx="12">
                  <c:v>ESET</c:v>
                </c:pt>
                <c:pt idx="13">
                  <c:v>Check Point</c:v>
                </c:pt>
                <c:pt idx="14">
                  <c:v>Avast 2015</c:v>
                </c:pt>
                <c:pt idx="15">
                  <c:v>Tencent PCM</c:v>
                </c:pt>
                <c:pt idx="16">
                  <c:v>Panda Security</c:v>
                </c:pt>
                <c:pt idx="17">
                  <c:v>G Data</c:v>
                </c:pt>
                <c:pt idx="18">
                  <c:v>BullGuard</c:v>
                </c:pt>
                <c:pt idx="19">
                  <c:v>Symantec / Norton</c:v>
                </c:pt>
                <c:pt idx="20">
                  <c:v>Qihoo 360 AV</c:v>
                </c:pt>
                <c:pt idx="21">
                  <c:v>McAfee</c:v>
                </c:pt>
                <c:pt idx="22">
                  <c:v>F-Secure</c:v>
                </c:pt>
                <c:pt idx="23">
                  <c:v>Qihoo 360 IS</c:v>
                </c:pt>
                <c:pt idx="24">
                  <c:v>Avira</c:v>
                </c:pt>
                <c:pt idx="25">
                  <c:v>Trend Micro</c:v>
                </c:pt>
                <c:pt idx="26">
                  <c:v>Kaspersky Lab</c:v>
                </c:pt>
                <c:pt idx="27">
                  <c:v>Bitdefender</c:v>
                </c:pt>
              </c:strCache>
            </c:strRef>
          </c:cat>
          <c:val>
            <c:numRef>
              <c:f>Charts!$B$7:$B$34</c:f>
              <c:numCache>
                <c:formatCode>General</c:formatCode>
                <c:ptCount val="28"/>
                <c:pt idx="0">
                  <c:v>2.5</c:v>
                </c:pt>
                <c:pt idx="1">
                  <c:v>0</c:v>
                </c:pt>
                <c:pt idx="2">
                  <c:v>5</c:v>
                </c:pt>
                <c:pt idx="3">
                  <c:v>2.5</c:v>
                </c:pt>
                <c:pt idx="4">
                  <c:v>4</c:v>
                </c:pt>
                <c:pt idx="5">
                  <c:v>3</c:v>
                </c:pt>
                <c:pt idx="6">
                  <c:v>4</c:v>
                </c:pt>
                <c:pt idx="7">
                  <c:v>3.5</c:v>
                </c:pt>
                <c:pt idx="8">
                  <c:v>5.5</c:v>
                </c:pt>
                <c:pt idx="9">
                  <c:v>4.5</c:v>
                </c:pt>
                <c:pt idx="10">
                  <c:v>5</c:v>
                </c:pt>
                <c:pt idx="11">
                  <c:v>3.5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5.5</c:v>
                </c:pt>
                <c:pt idx="16">
                  <c:v>5.5</c:v>
                </c:pt>
                <c:pt idx="17">
                  <c:v>5</c:v>
                </c:pt>
                <c:pt idx="18">
                  <c:v>5</c:v>
                </c:pt>
                <c:pt idx="19">
                  <c:v>5.5</c:v>
                </c:pt>
                <c:pt idx="20">
                  <c:v>5.5</c:v>
                </c:pt>
                <c:pt idx="21">
                  <c:v>5.5</c:v>
                </c:pt>
                <c:pt idx="22">
                  <c:v>6</c:v>
                </c:pt>
                <c:pt idx="23">
                  <c:v>5.5</c:v>
                </c:pt>
                <c:pt idx="24">
                  <c:v>6</c:v>
                </c:pt>
                <c:pt idx="25">
                  <c:v>6</c:v>
                </c:pt>
                <c:pt idx="26">
                  <c:v>5.5</c:v>
                </c:pt>
                <c:pt idx="27">
                  <c:v>5.5</c:v>
                </c:pt>
              </c:numCache>
            </c:numRef>
          </c:val>
        </c:ser>
        <c:ser>
          <c:idx val="1"/>
          <c:order val="1"/>
          <c:tx>
            <c:v>Geschwindigkeit</c:v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Charts!$A$7:$A$34</c:f>
              <c:strCache>
                <c:ptCount val="28"/>
                <c:pt idx="0">
                  <c:v>ThreatTrack</c:v>
                </c:pt>
                <c:pt idx="1">
                  <c:v>Microsoft</c:v>
                </c:pt>
                <c:pt idx="2">
                  <c:v>Tencent TAV</c:v>
                </c:pt>
                <c:pt idx="3">
                  <c:v>K7 Computing</c:v>
                </c:pt>
                <c:pt idx="4">
                  <c:v>Norman</c:v>
                </c:pt>
                <c:pt idx="5">
                  <c:v>AVG Free</c:v>
                </c:pt>
                <c:pt idx="6">
                  <c:v>Comodo</c:v>
                </c:pt>
                <c:pt idx="7">
                  <c:v>AVG IS</c:v>
                </c:pt>
                <c:pt idx="8">
                  <c:v>AhnLab</c:v>
                </c:pt>
                <c:pt idx="9">
                  <c:v>Avast 2014</c:v>
                </c:pt>
                <c:pt idx="10">
                  <c:v>Microworld</c:v>
                </c:pt>
                <c:pt idx="11">
                  <c:v>Kingsoft</c:v>
                </c:pt>
                <c:pt idx="12">
                  <c:v>ESET</c:v>
                </c:pt>
                <c:pt idx="13">
                  <c:v>Check Point</c:v>
                </c:pt>
                <c:pt idx="14">
                  <c:v>Avast 2015</c:v>
                </c:pt>
                <c:pt idx="15">
                  <c:v>Tencent PCM</c:v>
                </c:pt>
                <c:pt idx="16">
                  <c:v>Panda Security</c:v>
                </c:pt>
                <c:pt idx="17">
                  <c:v>G Data</c:v>
                </c:pt>
                <c:pt idx="18">
                  <c:v>BullGuard</c:v>
                </c:pt>
                <c:pt idx="19">
                  <c:v>Symantec / Norton</c:v>
                </c:pt>
                <c:pt idx="20">
                  <c:v>Qihoo 360 AV</c:v>
                </c:pt>
                <c:pt idx="21">
                  <c:v>McAfee</c:v>
                </c:pt>
                <c:pt idx="22">
                  <c:v>F-Secure</c:v>
                </c:pt>
                <c:pt idx="23">
                  <c:v>Qihoo 360 IS</c:v>
                </c:pt>
                <c:pt idx="24">
                  <c:v>Avira</c:v>
                </c:pt>
                <c:pt idx="25">
                  <c:v>Trend Micro</c:v>
                </c:pt>
                <c:pt idx="26">
                  <c:v>Kaspersky Lab</c:v>
                </c:pt>
                <c:pt idx="27">
                  <c:v>Bitdefender</c:v>
                </c:pt>
              </c:strCache>
            </c:strRef>
          </c:cat>
          <c:val>
            <c:numRef>
              <c:f>Charts!$C$7:$C$34</c:f>
              <c:numCache>
                <c:formatCode>General</c:formatCode>
                <c:ptCount val="28"/>
                <c:pt idx="0">
                  <c:v>2.5</c:v>
                </c:pt>
                <c:pt idx="1">
                  <c:v>5</c:v>
                </c:pt>
                <c:pt idx="2">
                  <c:v>2.5</c:v>
                </c:pt>
                <c:pt idx="3">
                  <c:v>3.5</c:v>
                </c:pt>
                <c:pt idx="4">
                  <c:v>3</c:v>
                </c:pt>
                <c:pt idx="5">
                  <c:v>3.5</c:v>
                </c:pt>
                <c:pt idx="6">
                  <c:v>5</c:v>
                </c:pt>
                <c:pt idx="7">
                  <c:v>3.5</c:v>
                </c:pt>
                <c:pt idx="8">
                  <c:v>3.5</c:v>
                </c:pt>
                <c:pt idx="9">
                  <c:v>3.5</c:v>
                </c:pt>
                <c:pt idx="10">
                  <c:v>3.5</c:v>
                </c:pt>
                <c:pt idx="11">
                  <c:v>5</c:v>
                </c:pt>
                <c:pt idx="12">
                  <c:v>3.5</c:v>
                </c:pt>
                <c:pt idx="13">
                  <c:v>3.5</c:v>
                </c:pt>
                <c:pt idx="14">
                  <c:v>3.5</c:v>
                </c:pt>
                <c:pt idx="15">
                  <c:v>4</c:v>
                </c:pt>
                <c:pt idx="16">
                  <c:v>4.5</c:v>
                </c:pt>
                <c:pt idx="17">
                  <c:v>4.5</c:v>
                </c:pt>
                <c:pt idx="18">
                  <c:v>5</c:v>
                </c:pt>
                <c:pt idx="19">
                  <c:v>5.5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5.5</c:v>
                </c:pt>
                <c:pt idx="24">
                  <c:v>5</c:v>
                </c:pt>
                <c:pt idx="25">
                  <c:v>5.5</c:v>
                </c:pt>
                <c:pt idx="26">
                  <c:v>6</c:v>
                </c:pt>
                <c:pt idx="27">
                  <c:v>6</c:v>
                </c:pt>
              </c:numCache>
            </c:numRef>
          </c:val>
        </c:ser>
        <c:ser>
          <c:idx val="2"/>
          <c:order val="2"/>
          <c:tx>
            <c:v>Benutzbarkeit</c:v>
          </c:tx>
          <c:spPr>
            <a:solidFill>
              <a:schemeClr val="accent1">
                <a:tint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Charts!$A$7:$A$34</c:f>
              <c:strCache>
                <c:ptCount val="28"/>
                <c:pt idx="0">
                  <c:v>ThreatTrack</c:v>
                </c:pt>
                <c:pt idx="1">
                  <c:v>Microsoft</c:v>
                </c:pt>
                <c:pt idx="2">
                  <c:v>Tencent TAV</c:v>
                </c:pt>
                <c:pt idx="3">
                  <c:v>K7 Computing</c:v>
                </c:pt>
                <c:pt idx="4">
                  <c:v>Norman</c:v>
                </c:pt>
                <c:pt idx="5">
                  <c:v>AVG Free</c:v>
                </c:pt>
                <c:pt idx="6">
                  <c:v>Comodo</c:v>
                </c:pt>
                <c:pt idx="7">
                  <c:v>AVG IS</c:v>
                </c:pt>
                <c:pt idx="8">
                  <c:v>AhnLab</c:v>
                </c:pt>
                <c:pt idx="9">
                  <c:v>Avast 2014</c:v>
                </c:pt>
                <c:pt idx="10">
                  <c:v>Microworld</c:v>
                </c:pt>
                <c:pt idx="11">
                  <c:v>Kingsoft</c:v>
                </c:pt>
                <c:pt idx="12">
                  <c:v>ESET</c:v>
                </c:pt>
                <c:pt idx="13">
                  <c:v>Check Point</c:v>
                </c:pt>
                <c:pt idx="14">
                  <c:v>Avast 2015</c:v>
                </c:pt>
                <c:pt idx="15">
                  <c:v>Tencent PCM</c:v>
                </c:pt>
                <c:pt idx="16">
                  <c:v>Panda Security</c:v>
                </c:pt>
                <c:pt idx="17">
                  <c:v>G Data</c:v>
                </c:pt>
                <c:pt idx="18">
                  <c:v>BullGuard</c:v>
                </c:pt>
                <c:pt idx="19">
                  <c:v>Symantec / Norton</c:v>
                </c:pt>
                <c:pt idx="20">
                  <c:v>Qihoo 360 AV</c:v>
                </c:pt>
                <c:pt idx="21">
                  <c:v>McAfee</c:v>
                </c:pt>
                <c:pt idx="22">
                  <c:v>F-Secure</c:v>
                </c:pt>
                <c:pt idx="23">
                  <c:v>Qihoo 360 IS</c:v>
                </c:pt>
                <c:pt idx="24">
                  <c:v>Avira</c:v>
                </c:pt>
                <c:pt idx="25">
                  <c:v>Trend Micro</c:v>
                </c:pt>
                <c:pt idx="26">
                  <c:v>Kaspersky Lab</c:v>
                </c:pt>
                <c:pt idx="27">
                  <c:v>Bitdefender</c:v>
                </c:pt>
              </c:strCache>
            </c:strRef>
          </c:cat>
          <c:val>
            <c:numRef>
              <c:f>Charts!$D$7:$D$34</c:f>
              <c:numCache>
                <c:formatCode>General</c:formatCode>
                <c:ptCount val="28"/>
                <c:pt idx="0">
                  <c:v>4.5</c:v>
                </c:pt>
                <c:pt idx="1">
                  <c:v>6</c:v>
                </c:pt>
                <c:pt idx="2">
                  <c:v>4</c:v>
                </c:pt>
                <c:pt idx="3">
                  <c:v>5.5</c:v>
                </c:pt>
                <c:pt idx="4">
                  <c:v>5</c:v>
                </c:pt>
                <c:pt idx="5">
                  <c:v>6</c:v>
                </c:pt>
                <c:pt idx="6">
                  <c:v>4</c:v>
                </c:pt>
                <c:pt idx="7">
                  <c:v>6</c:v>
                </c:pt>
                <c:pt idx="8">
                  <c:v>4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5.5</c:v>
                </c:pt>
                <c:pt idx="17">
                  <c:v>6</c:v>
                </c:pt>
                <c:pt idx="18">
                  <c:v>6</c:v>
                </c:pt>
                <c:pt idx="19">
                  <c:v>5.5</c:v>
                </c:pt>
                <c:pt idx="20">
                  <c:v>6</c:v>
                </c:pt>
                <c:pt idx="21">
                  <c:v>6</c:v>
                </c:pt>
                <c:pt idx="22">
                  <c:v>5.5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-1498615408"/>
        <c:axId val="-1498611600"/>
      </c:barChart>
      <c:catAx>
        <c:axId val="-14986154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498611600"/>
        <c:crosses val="autoZero"/>
        <c:auto val="1"/>
        <c:lblAlgn val="ctr"/>
        <c:lblOffset val="100"/>
        <c:noMultiLvlLbl val="0"/>
      </c:catAx>
      <c:valAx>
        <c:axId val="-1498611600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498615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142875</xdr:colOff>
      <xdr:row>38</xdr:row>
      <xdr:rowOff>142876</xdr:rowOff>
    </xdr:from>
    <xdr:to>
      <xdr:col>14</xdr:col>
      <xdr:colOff>123825</xdr:colOff>
      <xdr:row>66</xdr:row>
      <xdr:rowOff>104776</xdr:rowOff>
    </xdr:to>
    <xdr:graphicFrame macro="">
      <xdr:nvGraphicFramePr>
        <xdr:cNvPr id="4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152400</xdr:colOff>
      <xdr:row>6</xdr:row>
      <xdr:rowOff>0</xdr:rowOff>
    </xdr:from>
    <xdr:to>
      <xdr:col>14</xdr:col>
      <xdr:colOff>133350</xdr:colOff>
      <xdr:row>33</xdr:row>
      <xdr:rowOff>142875</xdr:rowOff>
    </xdr:to>
    <xdr:graphicFrame macro="">
      <xdr:nvGraphicFramePr>
        <xdr:cNvPr id="5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485774</xdr:colOff>
      <xdr:row>6</xdr:row>
      <xdr:rowOff>28575</xdr:rowOff>
    </xdr:from>
    <xdr:to>
      <xdr:col>24</xdr:col>
      <xdr:colOff>209549</xdr:colOff>
      <xdr:row>36</xdr:row>
      <xdr:rowOff>28575</xdr:rowOff>
    </xdr:to>
    <xdr:graphicFrame macro="">
      <xdr:nvGraphicFramePr>
        <xdr:cNvPr id="7" name="Diagram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504825</xdr:colOff>
      <xdr:row>38</xdr:row>
      <xdr:rowOff>171450</xdr:rowOff>
    </xdr:from>
    <xdr:to>
      <xdr:col>24</xdr:col>
      <xdr:colOff>238125</xdr:colOff>
      <xdr:row>69</xdr:row>
      <xdr:rowOff>9525</xdr:rowOff>
    </xdr:to>
    <xdr:graphicFrame macro="">
      <xdr:nvGraphicFramePr>
        <xdr:cNvPr id="9" name="Diagramm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82"/>
  <sheetViews>
    <sheetView tabSelected="1" workbookViewId="0">
      <selection activeCell="B2" sqref="B2"/>
    </sheetView>
  </sheetViews>
  <sheetFormatPr baseColWidth="10" defaultRowHeight="11.25" x14ac:dyDescent="0.2"/>
  <cols>
    <col min="1" max="1" width="2.140625" style="5" customWidth="1"/>
    <col min="2" max="2" width="82.7109375" style="5" customWidth="1"/>
    <col min="3" max="3" width="4.7109375" style="13" customWidth="1"/>
    <col min="4" max="5" width="8.7109375" style="13" customWidth="1"/>
    <col min="6" max="6" width="2.140625" style="6" customWidth="1"/>
    <col min="7" max="30" width="11.42578125" style="5" customWidth="1"/>
    <col min="31" max="31" width="11.42578125" style="6" customWidth="1"/>
    <col min="32" max="34" width="11.42578125" style="5" customWidth="1"/>
    <col min="35" max="35" width="2.140625" style="5" customWidth="1"/>
    <col min="36" max="36" width="11.42578125" style="6" customWidth="1"/>
    <col min="37" max="39" width="11.42578125" style="5"/>
    <col min="40" max="40" width="2.140625" style="5" customWidth="1"/>
    <col min="41" max="16384" width="11.42578125" style="5"/>
  </cols>
  <sheetData>
    <row r="1" spans="1:40" x14ac:dyDescent="0.2">
      <c r="A1" s="1"/>
      <c r="B1" s="2" t="s">
        <v>168</v>
      </c>
      <c r="C1" s="3"/>
      <c r="D1" s="4"/>
      <c r="E1" s="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x14ac:dyDescent="0.2">
      <c r="A2" s="1"/>
      <c r="C2" s="5"/>
      <c r="D2" s="5"/>
      <c r="E2" s="5"/>
      <c r="F2" s="1" t="s">
        <v>0</v>
      </c>
      <c r="L2" s="6"/>
      <c r="AE2" s="5"/>
      <c r="AI2" s="1" t="s">
        <v>0</v>
      </c>
      <c r="AJ2" s="5"/>
      <c r="AN2" s="1" t="s">
        <v>0</v>
      </c>
    </row>
    <row r="3" spans="1:40" x14ac:dyDescent="0.2">
      <c r="A3" s="1"/>
      <c r="B3" s="7" t="s">
        <v>1</v>
      </c>
      <c r="C3" s="5"/>
      <c r="D3" s="5"/>
      <c r="E3" s="5"/>
      <c r="F3" s="1"/>
      <c r="L3" s="6"/>
      <c r="AE3" s="5"/>
      <c r="AI3" s="1"/>
      <c r="AJ3" s="5"/>
      <c r="AN3" s="1"/>
    </row>
    <row r="4" spans="1:40" x14ac:dyDescent="0.2">
      <c r="A4" s="1"/>
      <c r="B4" s="7" t="s">
        <v>126</v>
      </c>
      <c r="C4" s="5"/>
      <c r="D4" s="5"/>
      <c r="E4" s="5"/>
      <c r="F4" s="1"/>
      <c r="L4" s="6"/>
      <c r="AE4" s="5"/>
      <c r="AI4" s="1"/>
      <c r="AJ4" s="5"/>
      <c r="AN4" s="1"/>
    </row>
    <row r="5" spans="1:40" x14ac:dyDescent="0.2">
      <c r="A5" s="1"/>
      <c r="B5" s="7" t="s">
        <v>127</v>
      </c>
      <c r="C5" s="8"/>
      <c r="D5" s="5"/>
      <c r="E5" s="5"/>
      <c r="F5" s="1"/>
      <c r="L5" s="6"/>
      <c r="AE5" s="5"/>
      <c r="AI5" s="1"/>
      <c r="AJ5" s="5"/>
      <c r="AN5" s="1"/>
    </row>
    <row r="6" spans="1:40" x14ac:dyDescent="0.2">
      <c r="A6" s="1"/>
      <c r="C6" s="5"/>
      <c r="D6" s="5"/>
      <c r="E6" s="5"/>
      <c r="F6" s="1"/>
      <c r="L6" s="6"/>
      <c r="AE6" s="5"/>
      <c r="AI6" s="1"/>
      <c r="AJ6" s="5"/>
      <c r="AN6" s="1"/>
    </row>
    <row r="7" spans="1:40" x14ac:dyDescent="0.2">
      <c r="A7" s="1"/>
      <c r="B7" s="9" t="s">
        <v>128</v>
      </c>
      <c r="C7" s="5"/>
      <c r="D7" s="5"/>
      <c r="E7" s="5"/>
      <c r="F7" s="1"/>
      <c r="L7" s="6"/>
      <c r="M7" s="6"/>
      <c r="AE7" s="5"/>
      <c r="AI7" s="1"/>
      <c r="AJ7" s="5"/>
      <c r="AN7" s="1"/>
    </row>
    <row r="8" spans="1:40" x14ac:dyDescent="0.2">
      <c r="A8" s="1"/>
      <c r="B8" s="9" t="s">
        <v>2</v>
      </c>
      <c r="C8" s="5"/>
      <c r="D8" s="5"/>
      <c r="E8" s="5"/>
      <c r="F8" s="1"/>
      <c r="L8" s="6"/>
      <c r="AE8" s="5"/>
      <c r="AI8" s="1"/>
      <c r="AJ8" s="5"/>
      <c r="AN8" s="1"/>
    </row>
    <row r="9" spans="1:40" x14ac:dyDescent="0.2">
      <c r="A9" s="1"/>
      <c r="B9" s="9" t="s">
        <v>3</v>
      </c>
      <c r="C9" s="5"/>
      <c r="D9" s="5"/>
      <c r="E9" s="5"/>
      <c r="F9" s="1"/>
      <c r="L9" s="6"/>
      <c r="AE9" s="5"/>
      <c r="AI9" s="1"/>
      <c r="AJ9" s="5"/>
      <c r="AN9" s="1"/>
    </row>
    <row r="10" spans="1:40" x14ac:dyDescent="0.2">
      <c r="A10" s="1"/>
      <c r="C10" s="5"/>
      <c r="D10" s="5"/>
      <c r="E10" s="5"/>
      <c r="F10" s="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"/>
      <c r="AJ10" s="5"/>
      <c r="AN10" s="1"/>
    </row>
    <row r="11" spans="1:40" x14ac:dyDescent="0.2">
      <c r="A11" s="1"/>
      <c r="B11" s="11" t="s">
        <v>4</v>
      </c>
      <c r="C11" s="12" t="s">
        <v>5</v>
      </c>
      <c r="D11" s="12" t="s">
        <v>6</v>
      </c>
      <c r="E11" s="12" t="s">
        <v>7</v>
      </c>
      <c r="F11" s="1"/>
      <c r="G11" s="75">
        <v>144950</v>
      </c>
      <c r="H11" s="75">
        <v>144913</v>
      </c>
      <c r="I11" s="75">
        <v>144970</v>
      </c>
      <c r="J11" s="75">
        <v>144980</v>
      </c>
      <c r="K11" s="75">
        <v>144991</v>
      </c>
      <c r="L11" s="75">
        <v>144987</v>
      </c>
      <c r="M11" s="75">
        <v>144927</v>
      </c>
      <c r="N11" s="75">
        <v>144921</v>
      </c>
      <c r="O11" s="75">
        <v>144990</v>
      </c>
      <c r="P11" s="75">
        <v>144955</v>
      </c>
      <c r="Q11" s="75">
        <v>144944</v>
      </c>
      <c r="R11" s="75">
        <v>144949</v>
      </c>
      <c r="S11" s="75">
        <v>144957</v>
      </c>
      <c r="T11" s="75">
        <v>144964</v>
      </c>
      <c r="U11" s="75">
        <v>144947</v>
      </c>
      <c r="V11" s="75">
        <v>144971</v>
      </c>
      <c r="W11" s="75">
        <v>144951</v>
      </c>
      <c r="X11" s="75">
        <v>144986</v>
      </c>
      <c r="Y11" s="75">
        <v>144925</v>
      </c>
      <c r="Z11" s="75">
        <v>144941</v>
      </c>
      <c r="AA11" s="75">
        <v>144916</v>
      </c>
      <c r="AB11" s="75">
        <v>144928</v>
      </c>
      <c r="AC11" s="75">
        <v>144984</v>
      </c>
      <c r="AD11" s="75">
        <v>144948</v>
      </c>
      <c r="AE11" s="75">
        <v>144967</v>
      </c>
      <c r="AF11" s="75">
        <v>144919</v>
      </c>
      <c r="AG11" s="75">
        <v>144981</v>
      </c>
      <c r="AH11" s="75">
        <v>144911</v>
      </c>
      <c r="AI11" s="1"/>
      <c r="AJ11" s="5"/>
      <c r="AN11" s="1"/>
    </row>
    <row r="12" spans="1:40" x14ac:dyDescent="0.2">
      <c r="A12" s="1"/>
      <c r="B12" s="5" t="s">
        <v>8</v>
      </c>
      <c r="F12" s="1" t="s">
        <v>0</v>
      </c>
      <c r="G12" s="5" t="s">
        <v>9</v>
      </c>
      <c r="H12" s="5" t="s">
        <v>10</v>
      </c>
      <c r="I12" s="5" t="s">
        <v>10</v>
      </c>
      <c r="J12" s="5" t="s">
        <v>11</v>
      </c>
      <c r="K12" s="5" t="s">
        <v>11</v>
      </c>
      <c r="L12" s="5" t="s">
        <v>12</v>
      </c>
      <c r="M12" s="5" t="s">
        <v>13</v>
      </c>
      <c r="N12" s="5" t="s">
        <v>14</v>
      </c>
      <c r="O12" s="5" t="s">
        <v>99</v>
      </c>
      <c r="P12" s="5" t="s">
        <v>15</v>
      </c>
      <c r="Q12" s="5" t="s">
        <v>16</v>
      </c>
      <c r="R12" s="5" t="s">
        <v>17</v>
      </c>
      <c r="S12" s="5" t="s">
        <v>18</v>
      </c>
      <c r="T12" s="5" t="s">
        <v>129</v>
      </c>
      <c r="U12" s="5" t="s">
        <v>19</v>
      </c>
      <c r="V12" s="5" t="s">
        <v>98</v>
      </c>
      <c r="W12" s="5" t="s">
        <v>20</v>
      </c>
      <c r="X12" s="5" t="s">
        <v>21</v>
      </c>
      <c r="Y12" s="5" t="s">
        <v>22</v>
      </c>
      <c r="Z12" s="5" t="s">
        <v>23</v>
      </c>
      <c r="AA12" s="5" t="s">
        <v>24</v>
      </c>
      <c r="AB12" s="5" t="s">
        <v>177</v>
      </c>
      <c r="AC12" s="5" t="s">
        <v>177</v>
      </c>
      <c r="AD12" s="5" t="s">
        <v>25</v>
      </c>
      <c r="AE12" s="5" t="s">
        <v>26</v>
      </c>
      <c r="AF12" s="5" t="s">
        <v>26</v>
      </c>
      <c r="AG12" s="5" t="s">
        <v>179</v>
      </c>
      <c r="AH12" s="5" t="s">
        <v>28</v>
      </c>
      <c r="AI12" s="14"/>
      <c r="AJ12" s="5" t="s">
        <v>29</v>
      </c>
      <c r="AK12" s="5" t="s">
        <v>30</v>
      </c>
      <c r="AL12" s="5" t="s">
        <v>31</v>
      </c>
      <c r="AM12" s="5" t="s">
        <v>32</v>
      </c>
      <c r="AN12" s="1" t="s">
        <v>0</v>
      </c>
    </row>
    <row r="13" spans="1:40" x14ac:dyDescent="0.2">
      <c r="A13" s="1"/>
      <c r="B13" s="5" t="s">
        <v>33</v>
      </c>
      <c r="D13" s="15"/>
      <c r="E13" s="15"/>
      <c r="F13" s="1" t="s">
        <v>0</v>
      </c>
      <c r="G13" s="5" t="s">
        <v>34</v>
      </c>
      <c r="H13" s="5" t="s">
        <v>35</v>
      </c>
      <c r="I13" s="5" t="s">
        <v>35</v>
      </c>
      <c r="J13" s="5" t="s">
        <v>36</v>
      </c>
      <c r="K13" s="5" t="s">
        <v>37</v>
      </c>
      <c r="L13" s="5" t="s">
        <v>110</v>
      </c>
      <c r="M13" s="5" t="s">
        <v>37</v>
      </c>
      <c r="N13" s="5" t="s">
        <v>37</v>
      </c>
      <c r="O13" s="5" t="s">
        <v>100</v>
      </c>
      <c r="P13" s="62" t="s">
        <v>38</v>
      </c>
      <c r="Q13" s="5" t="s">
        <v>39</v>
      </c>
      <c r="R13" s="5" t="s">
        <v>37</v>
      </c>
      <c r="S13" s="5" t="s">
        <v>40</v>
      </c>
      <c r="T13" s="5" t="s">
        <v>130</v>
      </c>
      <c r="U13" s="5" t="s">
        <v>37</v>
      </c>
      <c r="V13" s="5" t="s">
        <v>41</v>
      </c>
      <c r="W13" s="5" t="s">
        <v>37</v>
      </c>
      <c r="X13" s="62" t="s">
        <v>131</v>
      </c>
      <c r="Y13" s="62" t="s">
        <v>42</v>
      </c>
      <c r="Z13" s="5" t="s">
        <v>43</v>
      </c>
      <c r="AA13" s="5" t="s">
        <v>111</v>
      </c>
      <c r="AB13" s="5" t="s">
        <v>132</v>
      </c>
      <c r="AC13" s="5" t="s">
        <v>44</v>
      </c>
      <c r="AD13" s="5" t="s">
        <v>112</v>
      </c>
      <c r="AE13" s="5" t="s">
        <v>45</v>
      </c>
      <c r="AF13" s="5" t="s">
        <v>133</v>
      </c>
      <c r="AG13" s="5" t="s">
        <v>46</v>
      </c>
      <c r="AH13" s="5" t="s">
        <v>37</v>
      </c>
      <c r="AI13" s="14" t="s">
        <v>0</v>
      </c>
      <c r="AJ13" s="5"/>
      <c r="AN13" s="1" t="s">
        <v>0</v>
      </c>
    </row>
    <row r="14" spans="1:40" x14ac:dyDescent="0.2">
      <c r="A14" s="1"/>
      <c r="B14" s="16" t="s">
        <v>47</v>
      </c>
      <c r="D14" s="15"/>
      <c r="E14" s="15"/>
      <c r="F14" s="1" t="s">
        <v>0</v>
      </c>
      <c r="G14" s="5" t="s">
        <v>48</v>
      </c>
      <c r="H14" s="5" t="s">
        <v>49</v>
      </c>
      <c r="I14" s="5" t="s">
        <v>49</v>
      </c>
      <c r="J14" s="5" t="s">
        <v>50</v>
      </c>
      <c r="K14" s="5" t="s">
        <v>50</v>
      </c>
      <c r="L14" s="5" t="s">
        <v>51</v>
      </c>
      <c r="M14" s="5" t="s">
        <v>52</v>
      </c>
      <c r="N14" s="5" t="s">
        <v>53</v>
      </c>
      <c r="O14" s="5" t="s">
        <v>101</v>
      </c>
      <c r="P14" s="5" t="s">
        <v>54</v>
      </c>
      <c r="Q14" s="5" t="s">
        <v>55</v>
      </c>
      <c r="R14" s="5" t="s">
        <v>56</v>
      </c>
      <c r="S14" s="5" t="s">
        <v>102</v>
      </c>
      <c r="T14" s="5" t="s">
        <v>134</v>
      </c>
      <c r="U14" s="5" t="s">
        <v>57</v>
      </c>
      <c r="V14" s="5" t="s">
        <v>58</v>
      </c>
      <c r="W14" s="5" t="s">
        <v>59</v>
      </c>
      <c r="X14" s="5" t="s">
        <v>60</v>
      </c>
      <c r="Y14" s="5" t="s">
        <v>61</v>
      </c>
      <c r="Z14" s="5" t="s">
        <v>62</v>
      </c>
      <c r="AA14" s="5" t="s">
        <v>63</v>
      </c>
      <c r="AB14" s="5" t="s">
        <v>64</v>
      </c>
      <c r="AC14" s="5" t="s">
        <v>64</v>
      </c>
      <c r="AD14" s="5" t="s">
        <v>65</v>
      </c>
      <c r="AE14" s="17" t="s">
        <v>66</v>
      </c>
      <c r="AF14" s="17" t="s">
        <v>66</v>
      </c>
      <c r="AG14" s="5" t="s">
        <v>178</v>
      </c>
      <c r="AH14" s="5" t="s">
        <v>67</v>
      </c>
      <c r="AI14" s="14" t="s">
        <v>0</v>
      </c>
      <c r="AJ14" s="5"/>
      <c r="AN14" s="1" t="s">
        <v>0</v>
      </c>
    </row>
    <row r="15" spans="1:40" x14ac:dyDescent="0.2">
      <c r="A15" s="1"/>
      <c r="B15" s="5" t="s">
        <v>68</v>
      </c>
      <c r="C15" s="15"/>
      <c r="D15" s="15"/>
      <c r="E15" s="15"/>
      <c r="F15" s="1"/>
      <c r="G15" s="18" t="s">
        <v>113</v>
      </c>
      <c r="H15" s="61">
        <v>2014</v>
      </c>
      <c r="I15" s="78">
        <v>2015</v>
      </c>
      <c r="J15" s="61">
        <v>2015</v>
      </c>
      <c r="K15" s="61">
        <v>2015</v>
      </c>
      <c r="L15" s="61">
        <v>2015</v>
      </c>
      <c r="M15" s="18">
        <v>2015</v>
      </c>
      <c r="N15" s="20" t="s">
        <v>125</v>
      </c>
      <c r="O15" s="76" t="s">
        <v>103</v>
      </c>
      <c r="P15" s="19" t="s">
        <v>114</v>
      </c>
      <c r="Q15" s="19" t="s">
        <v>135</v>
      </c>
      <c r="R15" s="19" t="s">
        <v>136</v>
      </c>
      <c r="S15" s="18">
        <v>2015</v>
      </c>
      <c r="T15" s="76" t="s">
        <v>137</v>
      </c>
      <c r="U15" s="19">
        <v>2015</v>
      </c>
      <c r="V15" s="77" t="s">
        <v>92</v>
      </c>
      <c r="W15" s="18">
        <v>2015</v>
      </c>
      <c r="X15" s="20" t="s">
        <v>138</v>
      </c>
      <c r="Y15" s="18" t="s">
        <v>69</v>
      </c>
      <c r="Z15" s="19" t="s">
        <v>120</v>
      </c>
      <c r="AA15" s="19" t="s">
        <v>125</v>
      </c>
      <c r="AB15" s="20" t="s">
        <v>104</v>
      </c>
      <c r="AC15" s="20" t="s">
        <v>104</v>
      </c>
      <c r="AD15" s="18">
        <v>2015</v>
      </c>
      <c r="AE15" s="19" t="s">
        <v>139</v>
      </c>
      <c r="AF15" s="20" t="s">
        <v>95</v>
      </c>
      <c r="AG15" s="18">
        <v>2015</v>
      </c>
      <c r="AH15" s="18">
        <v>2015</v>
      </c>
      <c r="AI15" s="14"/>
      <c r="AJ15" s="5"/>
      <c r="AN15" s="1"/>
    </row>
    <row r="16" spans="1:40" x14ac:dyDescent="0.2">
      <c r="A16" s="1"/>
      <c r="D16" s="15"/>
      <c r="E16" s="15"/>
      <c r="F16" s="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Z16" s="21"/>
      <c r="AA16" s="21"/>
      <c r="AB16" s="21"/>
      <c r="AC16" s="21"/>
      <c r="AD16" s="21"/>
      <c r="AE16" s="21"/>
      <c r="AF16" s="21"/>
      <c r="AG16" s="21"/>
      <c r="AH16" s="21"/>
      <c r="AI16" s="63"/>
      <c r="AJ16" s="21"/>
      <c r="AK16" s="21"/>
      <c r="AL16" s="21"/>
      <c r="AM16" s="21"/>
      <c r="AN16" s="1"/>
    </row>
    <row r="17" spans="1:44" x14ac:dyDescent="0.2">
      <c r="A17" s="1"/>
      <c r="B17" s="22" t="s">
        <v>70</v>
      </c>
      <c r="C17" s="23" t="s">
        <v>140</v>
      </c>
      <c r="D17" s="24"/>
      <c r="E17" s="24"/>
      <c r="F17" s="1"/>
      <c r="G17" s="21" t="s">
        <v>115</v>
      </c>
      <c r="H17" s="21" t="s">
        <v>105</v>
      </c>
      <c r="I17" s="21" t="s">
        <v>121</v>
      </c>
      <c r="J17" s="21" t="s">
        <v>141</v>
      </c>
      <c r="K17" s="21" t="s">
        <v>141</v>
      </c>
      <c r="L17" s="21" t="s">
        <v>122</v>
      </c>
      <c r="M17" s="21" t="s">
        <v>123</v>
      </c>
      <c r="N17" s="21" t="s">
        <v>142</v>
      </c>
      <c r="O17" s="21" t="s">
        <v>116</v>
      </c>
      <c r="P17" s="21" t="s">
        <v>96</v>
      </c>
      <c r="Q17" s="21" t="s">
        <v>143</v>
      </c>
      <c r="R17" s="21" t="s">
        <v>117</v>
      </c>
      <c r="S17" s="21" t="s">
        <v>144</v>
      </c>
      <c r="T17" s="21" t="s">
        <v>145</v>
      </c>
      <c r="U17" s="21" t="s">
        <v>146</v>
      </c>
      <c r="V17" s="21" t="s">
        <v>118</v>
      </c>
      <c r="W17" s="21" t="s">
        <v>147</v>
      </c>
      <c r="X17" s="21" t="s">
        <v>148</v>
      </c>
      <c r="Y17" s="21" t="s">
        <v>119</v>
      </c>
      <c r="Z17" s="21" t="s">
        <v>120</v>
      </c>
      <c r="AA17" s="21" t="s">
        <v>149</v>
      </c>
      <c r="AB17" s="21" t="s">
        <v>150</v>
      </c>
      <c r="AC17" s="21" t="s">
        <v>151</v>
      </c>
      <c r="AD17" s="21" t="s">
        <v>152</v>
      </c>
      <c r="AE17" s="21" t="s">
        <v>153</v>
      </c>
      <c r="AF17" s="21" t="s">
        <v>154</v>
      </c>
      <c r="AG17" s="21" t="s">
        <v>155</v>
      </c>
      <c r="AH17" s="21" t="s">
        <v>106</v>
      </c>
      <c r="AI17" s="14"/>
      <c r="AJ17" s="21"/>
      <c r="AK17" s="21"/>
      <c r="AL17" s="21"/>
      <c r="AM17" s="21"/>
      <c r="AN17" s="1"/>
    </row>
    <row r="18" spans="1:44" x14ac:dyDescent="0.2">
      <c r="A18" s="1"/>
      <c r="B18" s="22" t="s">
        <v>71</v>
      </c>
      <c r="C18" s="23" t="s">
        <v>156</v>
      </c>
      <c r="D18" s="24"/>
      <c r="E18" s="24"/>
      <c r="F18" s="1"/>
      <c r="G18" s="21" t="s">
        <v>157</v>
      </c>
      <c r="H18" s="21" t="s">
        <v>105</v>
      </c>
      <c r="I18" s="21" t="s">
        <v>158</v>
      </c>
      <c r="J18" s="21" t="s">
        <v>159</v>
      </c>
      <c r="K18" s="21" t="s">
        <v>159</v>
      </c>
      <c r="L18" s="21" t="s">
        <v>160</v>
      </c>
      <c r="M18" s="21" t="s">
        <v>161</v>
      </c>
      <c r="N18" s="21" t="s">
        <v>162</v>
      </c>
      <c r="O18" s="21" t="s">
        <v>116</v>
      </c>
      <c r="P18" s="21" t="s">
        <v>163</v>
      </c>
      <c r="Q18" s="21" t="s">
        <v>143</v>
      </c>
      <c r="R18" s="21" t="s">
        <v>117</v>
      </c>
      <c r="S18" s="21" t="s">
        <v>144</v>
      </c>
      <c r="T18" s="21" t="s">
        <v>145</v>
      </c>
      <c r="U18" s="21" t="s">
        <v>164</v>
      </c>
      <c r="V18" s="21" t="s">
        <v>118</v>
      </c>
      <c r="W18" s="21" t="s">
        <v>147</v>
      </c>
      <c r="X18" s="21" t="s">
        <v>148</v>
      </c>
      <c r="Y18" s="21" t="s">
        <v>165</v>
      </c>
      <c r="Z18" s="21" t="s">
        <v>120</v>
      </c>
      <c r="AA18" s="21" t="s">
        <v>149</v>
      </c>
      <c r="AB18" s="21" t="s">
        <v>150</v>
      </c>
      <c r="AC18" s="21" t="s">
        <v>151</v>
      </c>
      <c r="AD18" s="21" t="s">
        <v>152</v>
      </c>
      <c r="AE18" s="21" t="s">
        <v>166</v>
      </c>
      <c r="AF18" s="21" t="s">
        <v>154</v>
      </c>
      <c r="AG18" s="21" t="s">
        <v>167</v>
      </c>
      <c r="AH18" s="21" t="s">
        <v>106</v>
      </c>
      <c r="AI18" s="14"/>
      <c r="AJ18" s="21"/>
      <c r="AK18" s="21"/>
      <c r="AL18" s="21"/>
      <c r="AM18" s="21"/>
      <c r="AN18" s="1"/>
    </row>
    <row r="19" spans="1:44" x14ac:dyDescent="0.2">
      <c r="A19" s="25"/>
      <c r="D19" s="15"/>
      <c r="E19" s="15"/>
      <c r="F19" s="1" t="s">
        <v>0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F19" s="6"/>
      <c r="AG19" s="6"/>
      <c r="AH19" s="6"/>
      <c r="AI19" s="14"/>
      <c r="AK19" s="6"/>
      <c r="AL19" s="6"/>
      <c r="AM19" s="6"/>
      <c r="AN19" s="1" t="s">
        <v>0</v>
      </c>
    </row>
    <row r="20" spans="1:44" x14ac:dyDescent="0.2">
      <c r="A20" s="26"/>
      <c r="B20" s="26" t="s">
        <v>72</v>
      </c>
      <c r="C20" s="27"/>
      <c r="D20" s="4"/>
      <c r="E20" s="4"/>
      <c r="F20" s="1" t="s">
        <v>0</v>
      </c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4"/>
      <c r="AJ20" s="28"/>
      <c r="AK20" s="28"/>
      <c r="AL20" s="28"/>
      <c r="AM20" s="28"/>
      <c r="AN20" s="14"/>
    </row>
    <row r="21" spans="1:44" x14ac:dyDescent="0.2">
      <c r="A21" s="1"/>
      <c r="D21" s="15"/>
      <c r="E21" s="15"/>
      <c r="F21" s="1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F21" s="6"/>
      <c r="AG21" s="6"/>
      <c r="AH21" s="6"/>
      <c r="AI21" s="14"/>
      <c r="AK21" s="6"/>
      <c r="AL21" s="6"/>
      <c r="AM21" s="6"/>
      <c r="AN21" s="14" t="s">
        <v>0</v>
      </c>
    </row>
    <row r="22" spans="1:44" x14ac:dyDescent="0.2">
      <c r="A22" s="1"/>
      <c r="B22" s="5" t="s">
        <v>73</v>
      </c>
      <c r="C22" s="23" t="s">
        <v>140</v>
      </c>
      <c r="D22" s="15">
        <v>153</v>
      </c>
      <c r="E22" s="29">
        <v>0.94117647058823528</v>
      </c>
      <c r="F22" s="1"/>
      <c r="G22" s="30">
        <v>0.9859154929577465</v>
      </c>
      <c r="H22" s="30">
        <v>0.9859154929577465</v>
      </c>
      <c r="I22" s="30">
        <v>0.9859154929577465</v>
      </c>
      <c r="J22" s="30">
        <v>0.91549295774647887</v>
      </c>
      <c r="K22" s="30">
        <v>0.91549295774647887</v>
      </c>
      <c r="L22" s="30">
        <v>0.9859154929577465</v>
      </c>
      <c r="M22" s="30">
        <v>0.971830985915493</v>
      </c>
      <c r="N22" s="30">
        <v>0.91549295774647887</v>
      </c>
      <c r="O22" s="30">
        <v>0.971830985915493</v>
      </c>
      <c r="P22" s="30">
        <v>1</v>
      </c>
      <c r="Q22" s="30">
        <v>0.94366197183098588</v>
      </c>
      <c r="R22" s="30">
        <v>0.9859154929577465</v>
      </c>
      <c r="S22" s="30">
        <v>0.95774647887323938</v>
      </c>
      <c r="T22" s="30">
        <v>0.94366197183098588</v>
      </c>
      <c r="U22" s="30">
        <v>0.9859154929577465</v>
      </c>
      <c r="V22" s="30">
        <v>0.85915492957746475</v>
      </c>
      <c r="W22" s="30">
        <v>0.92957746478873238</v>
      </c>
      <c r="X22" s="30">
        <v>0.49295774647887325</v>
      </c>
      <c r="Y22" s="30">
        <v>0.88732394366197187</v>
      </c>
      <c r="Z22" s="30">
        <v>0.87323943661971826</v>
      </c>
      <c r="AA22" s="30">
        <v>0.95774647887323938</v>
      </c>
      <c r="AB22" s="30">
        <v>0.9859154929577465</v>
      </c>
      <c r="AC22" s="30">
        <v>0.971830985915493</v>
      </c>
      <c r="AD22" s="30">
        <v>0.971830985915493</v>
      </c>
      <c r="AE22" s="30">
        <v>0.971830985915493</v>
      </c>
      <c r="AF22" s="30">
        <v>0.94366197183098588</v>
      </c>
      <c r="AG22" s="30">
        <v>0.76056338028169013</v>
      </c>
      <c r="AH22" s="30">
        <v>1</v>
      </c>
      <c r="AI22" s="14"/>
      <c r="AJ22" s="30">
        <v>0.49295774647887325</v>
      </c>
      <c r="AK22" s="30">
        <v>1</v>
      </c>
      <c r="AL22" s="30">
        <v>0.92957746478873238</v>
      </c>
      <c r="AM22" s="30">
        <v>0.971830985915493</v>
      </c>
      <c r="AN22" s="14"/>
      <c r="AO22" s="30"/>
      <c r="AQ22" s="30"/>
      <c r="AR22" s="30"/>
    </row>
    <row r="23" spans="1:44" x14ac:dyDescent="0.2">
      <c r="A23" s="1"/>
      <c r="B23" s="5" t="s">
        <v>73</v>
      </c>
      <c r="C23" s="23" t="s">
        <v>156</v>
      </c>
      <c r="D23" s="31" t="s">
        <v>74</v>
      </c>
      <c r="E23" s="29"/>
      <c r="F23" s="1"/>
      <c r="G23" s="30">
        <v>1</v>
      </c>
      <c r="H23" s="30">
        <v>1</v>
      </c>
      <c r="I23" s="30">
        <v>1</v>
      </c>
      <c r="J23" s="30">
        <v>0.95121951219512191</v>
      </c>
      <c r="K23" s="30">
        <v>0.96341463414634143</v>
      </c>
      <c r="L23" s="30">
        <v>1</v>
      </c>
      <c r="M23" s="30">
        <v>1</v>
      </c>
      <c r="N23" s="30">
        <v>0.98780487804878048</v>
      </c>
      <c r="O23" s="30">
        <v>0.97560975609756095</v>
      </c>
      <c r="P23" s="30">
        <v>1</v>
      </c>
      <c r="Q23" s="30">
        <v>0.97560975609756095</v>
      </c>
      <c r="R23" s="30">
        <v>1</v>
      </c>
      <c r="S23" s="30">
        <v>0.96341463414634143</v>
      </c>
      <c r="T23" s="30">
        <v>0.92682926829268297</v>
      </c>
      <c r="U23" s="30">
        <v>1</v>
      </c>
      <c r="V23" s="30">
        <v>0.86585365853658536</v>
      </c>
      <c r="W23" s="30">
        <v>1</v>
      </c>
      <c r="X23" s="30">
        <v>0.59756097560975607</v>
      </c>
      <c r="Y23" s="30">
        <v>0.97560975609756095</v>
      </c>
      <c r="Z23" s="30">
        <v>0.87804878048780488</v>
      </c>
      <c r="AA23" s="30">
        <v>1</v>
      </c>
      <c r="AB23" s="30">
        <v>0.98780487804878048</v>
      </c>
      <c r="AC23" s="30">
        <v>1</v>
      </c>
      <c r="AD23" s="30">
        <v>0.98780487804878048</v>
      </c>
      <c r="AE23" s="30">
        <v>0.97560975609756095</v>
      </c>
      <c r="AF23" s="30">
        <v>0.95121951219512191</v>
      </c>
      <c r="AG23" s="30">
        <v>0.78048780487804881</v>
      </c>
      <c r="AH23" s="30">
        <v>1</v>
      </c>
      <c r="AI23" s="14"/>
      <c r="AJ23" s="30">
        <v>0.59756097560975607</v>
      </c>
      <c r="AK23" s="30">
        <v>1</v>
      </c>
      <c r="AL23" s="30">
        <v>0.95121951219512191</v>
      </c>
      <c r="AM23" s="30">
        <v>0.98780487804878048</v>
      </c>
      <c r="AN23" s="14"/>
      <c r="AO23" s="30"/>
      <c r="AQ23" s="30"/>
      <c r="AR23" s="30"/>
    </row>
    <row r="24" spans="1:44" x14ac:dyDescent="0.2">
      <c r="A24" s="1"/>
      <c r="D24" s="15"/>
      <c r="E24" s="31"/>
      <c r="F24" s="1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14"/>
      <c r="AJ24" s="30"/>
      <c r="AK24" s="30"/>
      <c r="AL24" s="30"/>
      <c r="AM24" s="30"/>
      <c r="AN24" s="14"/>
      <c r="AO24" s="30"/>
      <c r="AQ24" s="30"/>
      <c r="AR24" s="30"/>
    </row>
    <row r="25" spans="1:44" s="9" customFormat="1" x14ac:dyDescent="0.2">
      <c r="A25" s="1"/>
      <c r="B25" s="5" t="s">
        <v>75</v>
      </c>
      <c r="C25" s="23" t="s">
        <v>140</v>
      </c>
      <c r="D25" s="15">
        <v>12327</v>
      </c>
      <c r="E25" s="29">
        <v>0.98718260728482199</v>
      </c>
      <c r="F25" s="26"/>
      <c r="G25" s="30">
        <v>0.99730838246603437</v>
      </c>
      <c r="H25" s="30">
        <v>0.98974621891822612</v>
      </c>
      <c r="I25" s="30">
        <v>0.99025890797231475</v>
      </c>
      <c r="J25" s="30">
        <v>0.97923609330940786</v>
      </c>
      <c r="K25" s="30">
        <v>0.98051781594462961</v>
      </c>
      <c r="L25" s="30">
        <v>0.99923096641886699</v>
      </c>
      <c r="M25" s="30">
        <v>0.99948731094591126</v>
      </c>
      <c r="N25" s="30">
        <v>0.99974365547295563</v>
      </c>
      <c r="O25" s="30">
        <v>0.99871827736477825</v>
      </c>
      <c r="P25" s="30">
        <v>0.98282491668802874</v>
      </c>
      <c r="Q25" s="30">
        <v>0.99692386567546787</v>
      </c>
      <c r="R25" s="30">
        <v>0.99987182773647787</v>
      </c>
      <c r="S25" s="30">
        <v>0.99987182773647787</v>
      </c>
      <c r="T25" s="30">
        <v>0.97052037938989999</v>
      </c>
      <c r="U25" s="30">
        <v>0.99910279415534475</v>
      </c>
      <c r="V25" s="30">
        <v>1</v>
      </c>
      <c r="W25" s="30">
        <v>0.99859010510125612</v>
      </c>
      <c r="X25" s="30">
        <v>0.82363496539348879</v>
      </c>
      <c r="Y25" s="30">
        <v>0.99974365547295563</v>
      </c>
      <c r="Z25" s="30">
        <v>0.9996154832094335</v>
      </c>
      <c r="AA25" s="30">
        <v>0.99794924378364525</v>
      </c>
      <c r="AB25" s="30">
        <v>0.99974365547295563</v>
      </c>
      <c r="AC25" s="30">
        <v>1</v>
      </c>
      <c r="AD25" s="30">
        <v>0.99987182773647787</v>
      </c>
      <c r="AE25" s="30">
        <v>1</v>
      </c>
      <c r="AF25" s="30">
        <v>1</v>
      </c>
      <c r="AG25" s="30">
        <v>0.98987439118174825</v>
      </c>
      <c r="AH25" s="30">
        <v>0.99859010510125612</v>
      </c>
      <c r="AI25" s="32"/>
      <c r="AJ25" s="30">
        <v>0.82363496539348879</v>
      </c>
      <c r="AK25" s="30">
        <v>1</v>
      </c>
      <c r="AL25" s="30">
        <v>0.988977185337093</v>
      </c>
      <c r="AM25" s="30">
        <v>0.99897462189182262</v>
      </c>
      <c r="AN25" s="32"/>
      <c r="AO25" s="30"/>
      <c r="AQ25" s="30"/>
      <c r="AR25" s="30"/>
    </row>
    <row r="26" spans="1:44" s="9" customFormat="1" x14ac:dyDescent="0.2">
      <c r="A26" s="1"/>
      <c r="B26" s="5" t="s">
        <v>75</v>
      </c>
      <c r="C26" s="23" t="s">
        <v>156</v>
      </c>
      <c r="D26" s="31" t="s">
        <v>74</v>
      </c>
      <c r="E26" s="15"/>
      <c r="F26" s="26"/>
      <c r="G26" s="30">
        <v>0.99867403314917125</v>
      </c>
      <c r="H26" s="30">
        <v>0.98696132596685082</v>
      </c>
      <c r="I26" s="30">
        <v>0.9885082872928177</v>
      </c>
      <c r="J26" s="30">
        <v>0.98209944751381217</v>
      </c>
      <c r="K26" s="30">
        <v>0.98209944751381217</v>
      </c>
      <c r="L26" s="30">
        <v>0.99801104972375687</v>
      </c>
      <c r="M26" s="30">
        <v>0.99977900552486187</v>
      </c>
      <c r="N26" s="30">
        <v>0.99955801104972375</v>
      </c>
      <c r="O26" s="30">
        <v>0.9946961325966851</v>
      </c>
      <c r="P26" s="30">
        <v>0.96685082872928174</v>
      </c>
      <c r="Q26" s="30">
        <v>0.99668508287292823</v>
      </c>
      <c r="R26" s="30">
        <v>0.99977900552486187</v>
      </c>
      <c r="S26" s="30">
        <v>0.99955801104972375</v>
      </c>
      <c r="T26" s="30">
        <v>0.96022099447513809</v>
      </c>
      <c r="U26" s="30">
        <v>0.99624309392265198</v>
      </c>
      <c r="V26" s="30">
        <v>1</v>
      </c>
      <c r="W26" s="30">
        <v>0.99933701657458562</v>
      </c>
      <c r="X26" s="30">
        <v>0.72176795580110498</v>
      </c>
      <c r="Y26" s="30">
        <v>0.99933701657458562</v>
      </c>
      <c r="Z26" s="30">
        <v>0.99955801104972375</v>
      </c>
      <c r="AA26" s="30">
        <v>0.99801104972375687</v>
      </c>
      <c r="AB26" s="30">
        <v>0.99977900552486187</v>
      </c>
      <c r="AC26" s="30">
        <v>0.99977900552486187</v>
      </c>
      <c r="AD26" s="30">
        <v>0.99933701657458562</v>
      </c>
      <c r="AE26" s="30">
        <v>0.99668508287292823</v>
      </c>
      <c r="AF26" s="30">
        <v>0.99977900552486187</v>
      </c>
      <c r="AG26" s="30">
        <v>0.99314917127071822</v>
      </c>
      <c r="AH26" s="30">
        <v>1</v>
      </c>
      <c r="AI26" s="32"/>
      <c r="AJ26" s="30">
        <v>0.72176795580110498</v>
      </c>
      <c r="AK26" s="30">
        <v>1</v>
      </c>
      <c r="AL26" s="30">
        <v>0.9840883977900553</v>
      </c>
      <c r="AM26" s="30">
        <v>0.99845303867403312</v>
      </c>
      <c r="AN26" s="32"/>
      <c r="AO26" s="30"/>
      <c r="AQ26" s="30"/>
      <c r="AR26" s="30"/>
    </row>
    <row r="27" spans="1:44" s="6" customFormat="1" x14ac:dyDescent="0.2">
      <c r="A27" s="1"/>
      <c r="B27" s="33"/>
      <c r="C27" s="15"/>
      <c r="D27" s="15"/>
      <c r="E27" s="31"/>
      <c r="F27" s="1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14"/>
      <c r="AJ27" s="30"/>
      <c r="AK27" s="30"/>
      <c r="AL27" s="30"/>
      <c r="AM27" s="30"/>
      <c r="AN27" s="14"/>
      <c r="AO27" s="30"/>
      <c r="AQ27" s="30"/>
      <c r="AR27" s="30"/>
    </row>
    <row r="28" spans="1:44" x14ac:dyDescent="0.2">
      <c r="A28" s="26"/>
      <c r="B28" s="34" t="s">
        <v>76</v>
      </c>
      <c r="C28" s="27"/>
      <c r="D28" s="4"/>
      <c r="E28" s="4"/>
      <c r="F28" s="1" t="s">
        <v>0</v>
      </c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14"/>
      <c r="AJ28" s="28"/>
      <c r="AK28" s="28"/>
      <c r="AL28" s="28"/>
      <c r="AM28" s="28"/>
      <c r="AN28" s="14"/>
      <c r="AO28" s="35"/>
      <c r="AP28" s="6"/>
      <c r="AQ28" s="35"/>
      <c r="AR28" s="35"/>
    </row>
    <row r="29" spans="1:44" s="6" customFormat="1" x14ac:dyDescent="0.2">
      <c r="A29" s="1"/>
      <c r="B29" s="36"/>
      <c r="C29" s="37"/>
      <c r="D29" s="15"/>
      <c r="E29" s="15"/>
      <c r="F29" s="1" t="s">
        <v>0</v>
      </c>
      <c r="AI29" s="14"/>
      <c r="AN29" s="14"/>
    </row>
    <row r="30" spans="1:44" x14ac:dyDescent="0.2">
      <c r="A30" s="1"/>
      <c r="B30" s="5" t="s">
        <v>77</v>
      </c>
      <c r="C30" s="23" t="s">
        <v>156</v>
      </c>
      <c r="D30" s="38">
        <v>5</v>
      </c>
      <c r="E30" s="39">
        <v>4</v>
      </c>
      <c r="F30" s="1" t="s">
        <v>0</v>
      </c>
      <c r="G30" s="40">
        <v>6</v>
      </c>
      <c r="H30" s="40">
        <v>5</v>
      </c>
      <c r="I30" s="40">
        <v>5</v>
      </c>
      <c r="J30" s="40">
        <v>6</v>
      </c>
      <c r="K30" s="40">
        <v>6</v>
      </c>
      <c r="L30" s="40">
        <v>2</v>
      </c>
      <c r="M30" s="40">
        <v>0</v>
      </c>
      <c r="N30" s="40">
        <v>2</v>
      </c>
      <c r="O30" s="40">
        <v>5</v>
      </c>
      <c r="P30" s="40">
        <v>2</v>
      </c>
      <c r="Q30" s="40">
        <v>5</v>
      </c>
      <c r="R30" s="40">
        <v>2</v>
      </c>
      <c r="S30" s="40">
        <v>3</v>
      </c>
      <c r="T30" s="40">
        <v>5</v>
      </c>
      <c r="U30" s="40">
        <v>0</v>
      </c>
      <c r="V30" s="40">
        <v>2</v>
      </c>
      <c r="W30" s="40">
        <v>2</v>
      </c>
      <c r="X30" s="40">
        <v>2</v>
      </c>
      <c r="Y30" s="40">
        <v>6</v>
      </c>
      <c r="Z30" s="40">
        <v>8</v>
      </c>
      <c r="AA30" s="40">
        <v>3</v>
      </c>
      <c r="AB30" s="40">
        <v>2</v>
      </c>
      <c r="AC30" s="40">
        <v>1</v>
      </c>
      <c r="AD30" s="40">
        <v>1</v>
      </c>
      <c r="AE30" s="40">
        <v>4</v>
      </c>
      <c r="AF30" s="40">
        <v>9</v>
      </c>
      <c r="AG30" s="40">
        <v>10</v>
      </c>
      <c r="AH30" s="40">
        <v>1</v>
      </c>
      <c r="AI30" s="14"/>
      <c r="AJ30" s="40">
        <v>0</v>
      </c>
      <c r="AK30" s="40">
        <v>10</v>
      </c>
      <c r="AL30" s="40">
        <v>4</v>
      </c>
      <c r="AM30" s="40">
        <v>3</v>
      </c>
      <c r="AN30" s="14"/>
      <c r="AO30" s="30"/>
      <c r="AP30" s="6"/>
      <c r="AQ30" s="30"/>
      <c r="AR30" s="30"/>
    </row>
    <row r="31" spans="1:44" s="6" customFormat="1" x14ac:dyDescent="0.2">
      <c r="A31" s="26"/>
      <c r="C31" s="37"/>
      <c r="D31" s="41"/>
      <c r="E31" s="41"/>
      <c r="F31" s="1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14"/>
      <c r="AJ31" s="35"/>
      <c r="AK31" s="35"/>
      <c r="AL31" s="35"/>
      <c r="AM31" s="35"/>
      <c r="AN31" s="14"/>
      <c r="AO31" s="35"/>
      <c r="AQ31" s="35"/>
      <c r="AR31" s="35"/>
    </row>
    <row r="32" spans="1:44" x14ac:dyDescent="0.2">
      <c r="A32" s="26"/>
      <c r="B32" s="42" t="s">
        <v>78</v>
      </c>
      <c r="C32" s="27"/>
      <c r="D32" s="4"/>
      <c r="E32" s="4"/>
      <c r="F32" s="1" t="s">
        <v>0</v>
      </c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14"/>
      <c r="AJ32" s="28"/>
      <c r="AK32" s="28"/>
      <c r="AL32" s="28"/>
      <c r="AM32" s="28"/>
      <c r="AN32" s="14"/>
      <c r="AO32" s="35"/>
      <c r="AP32" s="6"/>
      <c r="AQ32" s="35"/>
      <c r="AR32" s="35"/>
    </row>
    <row r="33" spans="1:44" x14ac:dyDescent="0.2">
      <c r="A33" s="26"/>
      <c r="B33" s="6"/>
      <c r="C33" s="15"/>
      <c r="D33" s="15"/>
      <c r="E33" s="15"/>
      <c r="F33" s="1" t="s">
        <v>0</v>
      </c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14"/>
      <c r="AJ33" s="40"/>
      <c r="AK33" s="40"/>
      <c r="AL33" s="40"/>
      <c r="AM33" s="40"/>
      <c r="AN33" s="14"/>
      <c r="AO33" s="40"/>
      <c r="AP33" s="6"/>
      <c r="AQ33" s="40"/>
      <c r="AR33" s="40"/>
    </row>
    <row r="34" spans="1:44" s="6" customFormat="1" x14ac:dyDescent="0.2">
      <c r="A34" s="1"/>
      <c r="B34" s="11" t="s">
        <v>79</v>
      </c>
      <c r="C34" s="23" t="s">
        <v>140</v>
      </c>
      <c r="D34" s="31">
        <v>500</v>
      </c>
      <c r="E34" s="43">
        <v>0</v>
      </c>
      <c r="F34" s="1" t="s">
        <v>0</v>
      </c>
      <c r="G34" s="44">
        <v>0</v>
      </c>
      <c r="H34" s="44">
        <v>0</v>
      </c>
      <c r="I34" s="44">
        <v>0</v>
      </c>
      <c r="J34" s="44">
        <v>0</v>
      </c>
      <c r="K34" s="44">
        <v>0</v>
      </c>
      <c r="L34" s="44">
        <v>0</v>
      </c>
      <c r="M34" s="44">
        <v>0</v>
      </c>
      <c r="N34" s="44">
        <v>0</v>
      </c>
      <c r="O34" s="44">
        <v>0</v>
      </c>
      <c r="P34" s="44">
        <v>0</v>
      </c>
      <c r="Q34" s="44">
        <v>0</v>
      </c>
      <c r="R34" s="44">
        <v>0</v>
      </c>
      <c r="S34" s="44">
        <v>0</v>
      </c>
      <c r="T34" s="44">
        <v>0</v>
      </c>
      <c r="U34" s="44">
        <v>0</v>
      </c>
      <c r="V34" s="44">
        <v>0</v>
      </c>
      <c r="W34" s="44">
        <v>0</v>
      </c>
      <c r="X34" s="44">
        <v>0</v>
      </c>
      <c r="Y34" s="44">
        <v>0</v>
      </c>
      <c r="Z34" s="44">
        <v>0</v>
      </c>
      <c r="AA34" s="44">
        <v>0</v>
      </c>
      <c r="AB34" s="44">
        <v>0</v>
      </c>
      <c r="AC34" s="44">
        <v>0</v>
      </c>
      <c r="AD34" s="44">
        <v>0</v>
      </c>
      <c r="AE34" s="44">
        <v>0</v>
      </c>
      <c r="AF34" s="44">
        <v>0</v>
      </c>
      <c r="AG34" s="44">
        <v>0</v>
      </c>
      <c r="AH34" s="44">
        <v>0</v>
      </c>
      <c r="AI34" s="14"/>
      <c r="AJ34" s="44">
        <v>0</v>
      </c>
      <c r="AK34" s="44">
        <v>0</v>
      </c>
      <c r="AL34" s="44">
        <v>0</v>
      </c>
      <c r="AM34" s="44">
        <v>0</v>
      </c>
      <c r="AN34" s="14"/>
      <c r="AO34" s="44"/>
      <c r="AQ34" s="44"/>
      <c r="AR34" s="44"/>
    </row>
    <row r="35" spans="1:44" s="6" customFormat="1" x14ac:dyDescent="0.2">
      <c r="A35" s="1"/>
      <c r="B35" s="11" t="s">
        <v>79</v>
      </c>
      <c r="C35" s="23" t="s">
        <v>156</v>
      </c>
      <c r="D35" s="31">
        <v>500</v>
      </c>
      <c r="E35" s="43">
        <v>0</v>
      </c>
      <c r="F35" s="1" t="s">
        <v>0</v>
      </c>
      <c r="G35" s="44">
        <v>0</v>
      </c>
      <c r="H35" s="44">
        <v>0</v>
      </c>
      <c r="I35" s="44">
        <v>0</v>
      </c>
      <c r="J35" s="44">
        <v>0</v>
      </c>
      <c r="K35" s="44">
        <v>0</v>
      </c>
      <c r="L35" s="44">
        <v>0</v>
      </c>
      <c r="M35" s="44">
        <v>0</v>
      </c>
      <c r="N35" s="44">
        <v>0</v>
      </c>
      <c r="O35" s="44">
        <v>0</v>
      </c>
      <c r="P35" s="44">
        <v>0</v>
      </c>
      <c r="Q35" s="44">
        <v>0</v>
      </c>
      <c r="R35" s="44">
        <v>0</v>
      </c>
      <c r="S35" s="44">
        <v>0</v>
      </c>
      <c r="T35" s="44">
        <v>0</v>
      </c>
      <c r="U35" s="44">
        <v>0</v>
      </c>
      <c r="V35" s="44">
        <v>0</v>
      </c>
      <c r="W35" s="44">
        <v>0</v>
      </c>
      <c r="X35" s="44">
        <v>0</v>
      </c>
      <c r="Y35" s="44">
        <v>0</v>
      </c>
      <c r="Z35" s="44">
        <v>0</v>
      </c>
      <c r="AA35" s="44">
        <v>0</v>
      </c>
      <c r="AB35" s="44">
        <v>0</v>
      </c>
      <c r="AC35" s="44">
        <v>0</v>
      </c>
      <c r="AD35" s="44">
        <v>0</v>
      </c>
      <c r="AE35" s="44">
        <v>0</v>
      </c>
      <c r="AF35" s="44">
        <v>0</v>
      </c>
      <c r="AG35" s="44">
        <v>0</v>
      </c>
      <c r="AH35" s="44">
        <v>0</v>
      </c>
      <c r="AI35" s="14"/>
      <c r="AJ35" s="44">
        <v>0</v>
      </c>
      <c r="AK35" s="44">
        <v>0</v>
      </c>
      <c r="AL35" s="44">
        <v>0</v>
      </c>
      <c r="AM35" s="44">
        <v>0</v>
      </c>
      <c r="AN35" s="14"/>
      <c r="AO35" s="44"/>
      <c r="AQ35" s="44"/>
      <c r="AR35" s="44"/>
    </row>
    <row r="36" spans="1:44" s="6" customFormat="1" x14ac:dyDescent="0.2">
      <c r="A36" s="1"/>
      <c r="B36" s="5"/>
      <c r="C36" s="13"/>
      <c r="D36" s="15"/>
      <c r="E36" s="15"/>
      <c r="F36" s="1" t="s">
        <v>0</v>
      </c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14"/>
      <c r="AJ36" s="44"/>
      <c r="AK36" s="44"/>
      <c r="AL36" s="44"/>
      <c r="AM36" s="44"/>
      <c r="AN36" s="14"/>
      <c r="AO36" s="44"/>
      <c r="AQ36" s="44"/>
      <c r="AR36" s="44"/>
    </row>
    <row r="37" spans="1:44" s="6" customFormat="1" x14ac:dyDescent="0.2">
      <c r="A37" s="1"/>
      <c r="B37" s="6" t="s">
        <v>80</v>
      </c>
      <c r="C37" s="23" t="s">
        <v>140</v>
      </c>
      <c r="D37" s="15">
        <v>425612</v>
      </c>
      <c r="E37" s="15">
        <v>9</v>
      </c>
      <c r="F37" s="1" t="s">
        <v>0</v>
      </c>
      <c r="G37" s="6">
        <v>27</v>
      </c>
      <c r="H37" s="6">
        <v>2</v>
      </c>
      <c r="I37" s="6">
        <v>2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3</v>
      </c>
      <c r="P37" s="6">
        <v>11</v>
      </c>
      <c r="Q37" s="6">
        <v>2</v>
      </c>
      <c r="R37" s="6">
        <v>4</v>
      </c>
      <c r="S37" s="6">
        <v>0</v>
      </c>
      <c r="T37" s="6">
        <v>1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6">
        <v>0</v>
      </c>
      <c r="AA37" s="6">
        <v>4</v>
      </c>
      <c r="AB37" s="6">
        <v>0</v>
      </c>
      <c r="AC37" s="6">
        <v>0</v>
      </c>
      <c r="AD37" s="6">
        <v>2</v>
      </c>
      <c r="AE37" s="6">
        <v>0</v>
      </c>
      <c r="AF37" s="6">
        <v>134</v>
      </c>
      <c r="AG37" s="6">
        <v>11</v>
      </c>
      <c r="AH37" s="6">
        <v>2</v>
      </c>
      <c r="AI37" s="14"/>
      <c r="AJ37" s="6">
        <v>0</v>
      </c>
      <c r="AK37" s="6">
        <v>134</v>
      </c>
      <c r="AL37" s="6">
        <v>7</v>
      </c>
      <c r="AM37" s="6">
        <v>0</v>
      </c>
      <c r="AN37" s="14"/>
    </row>
    <row r="38" spans="1:44" s="6" customFormat="1" x14ac:dyDescent="0.2">
      <c r="A38" s="1"/>
      <c r="B38" s="6" t="s">
        <v>80</v>
      </c>
      <c r="C38" s="23" t="s">
        <v>156</v>
      </c>
      <c r="D38" s="31" t="s">
        <v>74</v>
      </c>
      <c r="F38" s="1" t="s">
        <v>0</v>
      </c>
      <c r="G38" s="6">
        <v>3</v>
      </c>
      <c r="H38" s="6">
        <v>0</v>
      </c>
      <c r="I38" s="6">
        <v>0</v>
      </c>
      <c r="J38" s="6">
        <v>1</v>
      </c>
      <c r="K38" s="6">
        <v>1</v>
      </c>
      <c r="L38" s="6">
        <v>0</v>
      </c>
      <c r="M38" s="6">
        <v>1</v>
      </c>
      <c r="N38" s="6">
        <v>1</v>
      </c>
      <c r="O38" s="6">
        <v>0</v>
      </c>
      <c r="P38" s="6">
        <v>3</v>
      </c>
      <c r="Q38" s="6">
        <v>1</v>
      </c>
      <c r="R38" s="6">
        <v>2</v>
      </c>
      <c r="S38" s="6">
        <v>0</v>
      </c>
      <c r="T38" s="6">
        <v>4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6">
        <v>0</v>
      </c>
      <c r="AC38" s="6">
        <v>0</v>
      </c>
      <c r="AD38" s="6">
        <v>2</v>
      </c>
      <c r="AE38" s="6">
        <v>1</v>
      </c>
      <c r="AF38" s="6">
        <v>9</v>
      </c>
      <c r="AG38" s="6">
        <v>7</v>
      </c>
      <c r="AH38" s="6">
        <v>1</v>
      </c>
      <c r="AI38" s="14"/>
      <c r="AJ38" s="6">
        <v>0</v>
      </c>
      <c r="AK38" s="6">
        <v>9</v>
      </c>
      <c r="AL38" s="6">
        <v>1</v>
      </c>
      <c r="AM38" s="6">
        <v>1</v>
      </c>
      <c r="AN38" s="14"/>
    </row>
    <row r="39" spans="1:44" s="6" customFormat="1" x14ac:dyDescent="0.2">
      <c r="A39" s="1"/>
      <c r="B39" s="45"/>
      <c r="C39" s="31"/>
      <c r="D39" s="15"/>
      <c r="E39" s="15"/>
      <c r="F39" s="1" t="s">
        <v>0</v>
      </c>
      <c r="AI39" s="14"/>
      <c r="AN39" s="14"/>
    </row>
    <row r="40" spans="1:44" s="6" customFormat="1" x14ac:dyDescent="0.2">
      <c r="A40" s="1"/>
      <c r="B40" s="6" t="s">
        <v>81</v>
      </c>
      <c r="C40" s="23" t="s">
        <v>156</v>
      </c>
      <c r="D40" s="15">
        <v>38</v>
      </c>
      <c r="E40" s="15">
        <v>0</v>
      </c>
      <c r="F40" s="1" t="s">
        <v>0</v>
      </c>
      <c r="G40" s="6">
        <v>1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2</v>
      </c>
      <c r="Q40" s="6">
        <v>0</v>
      </c>
      <c r="R40" s="6">
        <v>0</v>
      </c>
      <c r="S40" s="6">
        <v>0</v>
      </c>
      <c r="T40" s="6">
        <v>1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5</v>
      </c>
      <c r="AA40" s="6">
        <v>0</v>
      </c>
      <c r="AB40" s="6">
        <v>0</v>
      </c>
      <c r="AC40" s="6">
        <v>0</v>
      </c>
      <c r="AD40" s="6">
        <v>0</v>
      </c>
      <c r="AE40" s="6">
        <v>0</v>
      </c>
      <c r="AF40" s="6">
        <v>1</v>
      </c>
      <c r="AG40" s="6">
        <v>0</v>
      </c>
      <c r="AH40" s="6">
        <v>0</v>
      </c>
      <c r="AI40" s="14"/>
      <c r="AJ40" s="6">
        <v>0</v>
      </c>
      <c r="AK40" s="6">
        <v>5</v>
      </c>
      <c r="AL40" s="6">
        <v>0</v>
      </c>
      <c r="AM40" s="6">
        <v>0</v>
      </c>
      <c r="AN40" s="14"/>
    </row>
    <row r="41" spans="1:44" s="6" customFormat="1" x14ac:dyDescent="0.2">
      <c r="A41" s="25"/>
      <c r="B41" s="6" t="s">
        <v>82</v>
      </c>
      <c r="C41" s="23" t="s">
        <v>156</v>
      </c>
      <c r="D41" s="15">
        <v>38</v>
      </c>
      <c r="E41" s="15">
        <v>0</v>
      </c>
      <c r="F41" s="1" t="s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4</v>
      </c>
      <c r="Q41" s="6">
        <v>0</v>
      </c>
      <c r="R41" s="6">
        <v>1</v>
      </c>
      <c r="S41" s="6">
        <v>0</v>
      </c>
      <c r="T41" s="6">
        <v>0</v>
      </c>
      <c r="U41" s="6">
        <v>0</v>
      </c>
      <c r="V41" s="6">
        <v>0</v>
      </c>
      <c r="W41" s="6">
        <v>1</v>
      </c>
      <c r="X41" s="6">
        <v>0</v>
      </c>
      <c r="Y41" s="6">
        <v>0</v>
      </c>
      <c r="Z41" s="6">
        <v>3</v>
      </c>
      <c r="AA41" s="6">
        <v>0</v>
      </c>
      <c r="AB41" s="6">
        <v>0</v>
      </c>
      <c r="AC41" s="6">
        <v>0</v>
      </c>
      <c r="AD41" s="6">
        <v>0</v>
      </c>
      <c r="AE41" s="6">
        <v>0</v>
      </c>
      <c r="AF41" s="6">
        <v>0</v>
      </c>
      <c r="AG41" s="6">
        <v>0</v>
      </c>
      <c r="AH41" s="6">
        <v>0</v>
      </c>
      <c r="AI41" s="14"/>
      <c r="AJ41" s="6">
        <v>0</v>
      </c>
      <c r="AK41" s="6">
        <v>4</v>
      </c>
      <c r="AL41" s="6">
        <v>0</v>
      </c>
      <c r="AM41" s="6">
        <v>0</v>
      </c>
      <c r="AN41" s="14"/>
    </row>
    <row r="42" spans="1:44" s="6" customFormat="1" x14ac:dyDescent="0.2">
      <c r="A42" s="14"/>
      <c r="B42" s="5"/>
      <c r="C42" s="13"/>
      <c r="D42" s="15"/>
      <c r="E42" s="15"/>
      <c r="F42" s="1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14"/>
      <c r="AJ42" s="40"/>
      <c r="AK42" s="40"/>
      <c r="AL42" s="40"/>
      <c r="AM42" s="40"/>
      <c r="AN42" s="14"/>
    </row>
    <row r="43" spans="1:44" s="6" customFormat="1" x14ac:dyDescent="0.2">
      <c r="A43" s="14"/>
      <c r="B43" s="32" t="s">
        <v>83</v>
      </c>
      <c r="C43" s="46"/>
      <c r="D43" s="46"/>
      <c r="E43" s="46"/>
      <c r="F43" s="14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14"/>
      <c r="AJ43" s="47"/>
      <c r="AK43" s="47"/>
      <c r="AL43" s="47"/>
      <c r="AM43" s="47"/>
      <c r="AN43" s="1"/>
    </row>
    <row r="44" spans="1:44" s="6" customFormat="1" x14ac:dyDescent="0.2">
      <c r="A44" s="14"/>
      <c r="B44" s="5"/>
      <c r="C44" s="13"/>
      <c r="D44" s="15"/>
      <c r="E44" s="15"/>
      <c r="F44" s="1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1"/>
      <c r="AJ44" s="40"/>
      <c r="AK44" s="40"/>
      <c r="AL44" s="40"/>
      <c r="AM44" s="40"/>
      <c r="AN44" s="1"/>
    </row>
    <row r="45" spans="1:44" x14ac:dyDescent="0.2">
      <c r="A45" s="1"/>
      <c r="B45" s="48" t="s">
        <v>84</v>
      </c>
      <c r="C45" s="37"/>
      <c r="D45" s="15"/>
      <c r="E45" s="15"/>
      <c r="F45" s="1"/>
      <c r="G45" s="49">
        <v>5.5</v>
      </c>
      <c r="H45" s="49">
        <v>4.5</v>
      </c>
      <c r="I45" s="49">
        <v>5</v>
      </c>
      <c r="J45" s="49">
        <v>3</v>
      </c>
      <c r="K45" s="49">
        <v>3.5</v>
      </c>
      <c r="L45" s="49">
        <v>6</v>
      </c>
      <c r="M45" s="49">
        <v>5.5</v>
      </c>
      <c r="N45" s="49">
        <v>5</v>
      </c>
      <c r="O45" s="49">
        <v>5</v>
      </c>
      <c r="P45" s="49">
        <v>4</v>
      </c>
      <c r="Q45" s="49">
        <v>5</v>
      </c>
      <c r="R45" s="49">
        <v>6</v>
      </c>
      <c r="S45" s="49">
        <v>5</v>
      </c>
      <c r="T45" s="49">
        <v>2.5</v>
      </c>
      <c r="U45" s="49">
        <v>5.5</v>
      </c>
      <c r="V45" s="49">
        <v>3.5</v>
      </c>
      <c r="W45" s="49">
        <v>5.5</v>
      </c>
      <c r="X45" s="49">
        <v>0</v>
      </c>
      <c r="Y45" s="49">
        <v>5</v>
      </c>
      <c r="Z45" s="49">
        <v>4</v>
      </c>
      <c r="AA45" s="49">
        <v>5.5</v>
      </c>
      <c r="AB45" s="49">
        <v>5.5</v>
      </c>
      <c r="AC45" s="49">
        <v>5.5</v>
      </c>
      <c r="AD45" s="49">
        <v>5.5</v>
      </c>
      <c r="AE45" s="49">
        <v>5.5</v>
      </c>
      <c r="AF45" s="49">
        <v>5</v>
      </c>
      <c r="AG45" s="49">
        <v>2.5</v>
      </c>
      <c r="AH45" s="49">
        <v>6</v>
      </c>
      <c r="AI45" s="65"/>
      <c r="AJ45" s="50"/>
      <c r="AK45" s="49"/>
      <c r="AL45" s="6"/>
      <c r="AM45" s="6"/>
      <c r="AN45" s="1"/>
    </row>
    <row r="46" spans="1:44" s="6" customFormat="1" x14ac:dyDescent="0.2">
      <c r="A46" s="26"/>
      <c r="B46" s="48" t="s">
        <v>85</v>
      </c>
      <c r="C46" s="37"/>
      <c r="D46" s="41"/>
      <c r="E46" s="41"/>
      <c r="F46" s="1"/>
      <c r="G46" s="49">
        <v>3.5</v>
      </c>
      <c r="H46" s="49">
        <v>3.5</v>
      </c>
      <c r="I46" s="49">
        <v>3.5</v>
      </c>
      <c r="J46" s="49">
        <v>3.5</v>
      </c>
      <c r="K46" s="49">
        <v>3.5</v>
      </c>
      <c r="L46" s="49">
        <v>5</v>
      </c>
      <c r="M46" s="49">
        <v>6</v>
      </c>
      <c r="N46" s="49">
        <v>5</v>
      </c>
      <c r="O46" s="49">
        <v>3.5</v>
      </c>
      <c r="P46" s="49">
        <v>5</v>
      </c>
      <c r="Q46" s="49">
        <v>3.5</v>
      </c>
      <c r="R46" s="49">
        <v>5</v>
      </c>
      <c r="S46" s="49">
        <v>4.5</v>
      </c>
      <c r="T46" s="49">
        <v>3.5</v>
      </c>
      <c r="U46" s="49">
        <v>6</v>
      </c>
      <c r="V46" s="49">
        <v>5</v>
      </c>
      <c r="W46" s="49">
        <v>5</v>
      </c>
      <c r="X46" s="49">
        <v>5</v>
      </c>
      <c r="Y46" s="49">
        <v>3.5</v>
      </c>
      <c r="Z46" s="49">
        <v>3</v>
      </c>
      <c r="AA46" s="49">
        <v>4.5</v>
      </c>
      <c r="AB46" s="49">
        <v>5</v>
      </c>
      <c r="AC46" s="49">
        <v>5.5</v>
      </c>
      <c r="AD46" s="49">
        <v>5.5</v>
      </c>
      <c r="AE46" s="49">
        <v>4</v>
      </c>
      <c r="AF46" s="49">
        <v>2.5</v>
      </c>
      <c r="AG46" s="49">
        <v>2.5</v>
      </c>
      <c r="AH46" s="49">
        <v>5.5</v>
      </c>
      <c r="AI46" s="66"/>
      <c r="AJ46" s="51"/>
      <c r="AK46" s="49"/>
      <c r="AL46" s="35"/>
      <c r="AM46" s="35"/>
      <c r="AN46" s="1"/>
    </row>
    <row r="47" spans="1:44" s="6" customFormat="1" x14ac:dyDescent="0.2">
      <c r="A47" s="14"/>
      <c r="B47" s="48" t="s">
        <v>86</v>
      </c>
      <c r="C47" s="13"/>
      <c r="D47" s="15"/>
      <c r="E47" s="15"/>
      <c r="F47" s="1"/>
      <c r="G47" s="49">
        <v>4</v>
      </c>
      <c r="H47" s="49">
        <v>6</v>
      </c>
      <c r="I47" s="49">
        <v>6</v>
      </c>
      <c r="J47" s="49">
        <v>6</v>
      </c>
      <c r="K47" s="49">
        <v>6</v>
      </c>
      <c r="L47" s="49">
        <v>6</v>
      </c>
      <c r="M47" s="49">
        <v>6</v>
      </c>
      <c r="N47" s="49">
        <v>6</v>
      </c>
      <c r="O47" s="49">
        <v>6</v>
      </c>
      <c r="P47" s="49">
        <v>4</v>
      </c>
      <c r="Q47" s="49">
        <v>6</v>
      </c>
      <c r="R47" s="49">
        <v>5.5</v>
      </c>
      <c r="S47" s="49">
        <v>6</v>
      </c>
      <c r="T47" s="49">
        <v>5.5</v>
      </c>
      <c r="U47" s="49">
        <v>6</v>
      </c>
      <c r="V47" s="49">
        <v>6</v>
      </c>
      <c r="W47" s="49">
        <v>6</v>
      </c>
      <c r="X47" s="49">
        <v>6</v>
      </c>
      <c r="Y47" s="49">
        <v>6</v>
      </c>
      <c r="Z47" s="49">
        <v>5</v>
      </c>
      <c r="AA47" s="49">
        <v>5.5</v>
      </c>
      <c r="AB47" s="49">
        <v>6</v>
      </c>
      <c r="AC47" s="49">
        <v>6</v>
      </c>
      <c r="AD47" s="49">
        <v>5.5</v>
      </c>
      <c r="AE47" s="49">
        <v>6</v>
      </c>
      <c r="AF47" s="49">
        <v>4</v>
      </c>
      <c r="AG47" s="49">
        <v>4.5</v>
      </c>
      <c r="AH47" s="49">
        <v>6</v>
      </c>
      <c r="AI47" s="65"/>
      <c r="AJ47" s="51"/>
      <c r="AK47" s="49"/>
      <c r="AL47" s="40"/>
      <c r="AM47" s="40"/>
      <c r="AN47" s="1"/>
    </row>
    <row r="48" spans="1:44" s="6" customFormat="1" x14ac:dyDescent="0.2">
      <c r="A48" s="14"/>
      <c r="B48" s="5"/>
      <c r="C48" s="13"/>
      <c r="D48" s="15"/>
      <c r="E48" s="15"/>
      <c r="F48" s="1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66"/>
      <c r="AJ48" s="51"/>
      <c r="AK48" s="51"/>
      <c r="AL48" s="40"/>
      <c r="AM48" s="40"/>
      <c r="AN48" s="1"/>
    </row>
    <row r="49" spans="1:40" s="6" customFormat="1" x14ac:dyDescent="0.2">
      <c r="A49" s="14"/>
      <c r="B49" s="52" t="s">
        <v>87</v>
      </c>
      <c r="F49" s="53"/>
      <c r="G49" s="54">
        <v>13</v>
      </c>
      <c r="H49" s="54">
        <v>14</v>
      </c>
      <c r="I49" s="54">
        <v>14.5</v>
      </c>
      <c r="J49" s="54">
        <v>12.5</v>
      </c>
      <c r="K49" s="54">
        <v>13</v>
      </c>
      <c r="L49" s="55">
        <v>17</v>
      </c>
      <c r="M49" s="55">
        <v>17.5</v>
      </c>
      <c r="N49" s="54">
        <v>16</v>
      </c>
      <c r="O49" s="54">
        <v>14.5</v>
      </c>
      <c r="P49" s="54">
        <v>13</v>
      </c>
      <c r="Q49" s="54">
        <v>14.5</v>
      </c>
      <c r="R49" s="54">
        <v>16.5</v>
      </c>
      <c r="S49" s="54">
        <v>15.5</v>
      </c>
      <c r="T49" s="54">
        <v>11.5</v>
      </c>
      <c r="U49" s="55">
        <v>17.5</v>
      </c>
      <c r="V49" s="54">
        <v>14.5</v>
      </c>
      <c r="W49" s="54">
        <v>16.5</v>
      </c>
      <c r="X49" s="71">
        <v>11</v>
      </c>
      <c r="Y49" s="54">
        <v>14.5</v>
      </c>
      <c r="Z49" s="54">
        <v>12</v>
      </c>
      <c r="AA49" s="54">
        <v>15.5</v>
      </c>
      <c r="AB49" s="54">
        <v>16.5</v>
      </c>
      <c r="AC49" s="55">
        <v>17</v>
      </c>
      <c r="AD49" s="54">
        <v>16.5</v>
      </c>
      <c r="AE49" s="54">
        <v>15.5</v>
      </c>
      <c r="AF49" s="54">
        <v>11.5</v>
      </c>
      <c r="AG49" s="73">
        <v>9.5</v>
      </c>
      <c r="AH49" s="55">
        <v>17.5</v>
      </c>
      <c r="AI49" s="67"/>
      <c r="AJ49" s="51"/>
      <c r="AK49" s="49"/>
      <c r="AL49" s="40"/>
      <c r="AM49" s="40"/>
      <c r="AN49" s="1"/>
    </row>
    <row r="50" spans="1:40" s="6" customFormat="1" x14ac:dyDescent="0.2">
      <c r="A50" s="14"/>
      <c r="B50" s="52" t="s">
        <v>88</v>
      </c>
      <c r="F50" s="53"/>
      <c r="G50" s="56" t="s">
        <v>89</v>
      </c>
      <c r="H50" s="56" t="s">
        <v>89</v>
      </c>
      <c r="I50" s="56" t="s">
        <v>89</v>
      </c>
      <c r="J50" s="56" t="s">
        <v>89</v>
      </c>
      <c r="K50" s="56" t="s">
        <v>89</v>
      </c>
      <c r="L50" s="57" t="s">
        <v>89</v>
      </c>
      <c r="M50" s="57" t="s">
        <v>89</v>
      </c>
      <c r="N50" s="56" t="s">
        <v>89</v>
      </c>
      <c r="O50" s="56" t="s">
        <v>89</v>
      </c>
      <c r="P50" s="56" t="s">
        <v>89</v>
      </c>
      <c r="Q50" s="56" t="s">
        <v>89</v>
      </c>
      <c r="R50" s="56" t="s">
        <v>89</v>
      </c>
      <c r="S50" s="56" t="s">
        <v>89</v>
      </c>
      <c r="T50" s="56" t="s">
        <v>89</v>
      </c>
      <c r="U50" s="57" t="s">
        <v>89</v>
      </c>
      <c r="V50" s="56" t="s">
        <v>89</v>
      </c>
      <c r="W50" s="56" t="s">
        <v>89</v>
      </c>
      <c r="X50" s="72" t="s">
        <v>90</v>
      </c>
      <c r="Y50" s="56" t="s">
        <v>89</v>
      </c>
      <c r="Z50" s="56" t="s">
        <v>89</v>
      </c>
      <c r="AA50" s="56" t="s">
        <v>89</v>
      </c>
      <c r="AB50" s="56" t="s">
        <v>89</v>
      </c>
      <c r="AC50" s="57" t="s">
        <v>89</v>
      </c>
      <c r="AD50" s="56" t="s">
        <v>89</v>
      </c>
      <c r="AE50" s="56" t="s">
        <v>89</v>
      </c>
      <c r="AF50" s="56" t="s">
        <v>89</v>
      </c>
      <c r="AG50" s="74" t="s">
        <v>124</v>
      </c>
      <c r="AH50" s="57" t="s">
        <v>89</v>
      </c>
      <c r="AI50" s="53"/>
      <c r="AJ50" s="58"/>
      <c r="AK50" s="40"/>
      <c r="AL50" s="40"/>
      <c r="AM50" s="40"/>
      <c r="AN50" s="1"/>
    </row>
    <row r="51" spans="1:40" s="6" customFormat="1" x14ac:dyDescent="0.2">
      <c r="A51" s="14"/>
      <c r="B51" s="5"/>
      <c r="C51" s="13"/>
      <c r="D51" s="15"/>
      <c r="E51" s="15"/>
      <c r="F51" s="1"/>
      <c r="G51" s="40"/>
      <c r="H51" s="40"/>
      <c r="I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1"/>
      <c r="AJ51" s="40"/>
      <c r="AK51" s="40"/>
      <c r="AL51" s="40"/>
      <c r="AM51" s="40"/>
      <c r="AN51" s="1"/>
    </row>
    <row r="52" spans="1:40" x14ac:dyDescent="0.2">
      <c r="A52" s="14"/>
      <c r="B52" s="26" t="s">
        <v>91</v>
      </c>
      <c r="C52" s="27"/>
      <c r="D52" s="4"/>
      <c r="E52" s="4"/>
      <c r="F52" s="1" t="s">
        <v>0</v>
      </c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1" t="s">
        <v>0</v>
      </c>
      <c r="AJ52" s="28"/>
      <c r="AK52" s="28"/>
      <c r="AL52" s="28"/>
      <c r="AM52" s="28"/>
      <c r="AN52" s="1" t="s">
        <v>0</v>
      </c>
    </row>
    <row r="53" spans="1:40" x14ac:dyDescent="0.2"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</row>
    <row r="54" spans="1:40" x14ac:dyDescent="0.2"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</row>
    <row r="56" spans="1:40" x14ac:dyDescent="0.2"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</row>
    <row r="57" spans="1:40" x14ac:dyDescent="0.2"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</row>
    <row r="58" spans="1:40" x14ac:dyDescent="0.2">
      <c r="G58" s="60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</row>
    <row r="59" spans="1:40" x14ac:dyDescent="0.2">
      <c r="G59" s="60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</row>
    <row r="60" spans="1:40" x14ac:dyDescent="0.2">
      <c r="G60" s="60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</row>
    <row r="61" spans="1:40" s="6" customFormat="1" x14ac:dyDescent="0.2">
      <c r="A61" s="5"/>
      <c r="B61" s="5"/>
      <c r="C61" s="13"/>
      <c r="D61" s="13"/>
      <c r="E61" s="13"/>
      <c r="G61" s="60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F61" s="5"/>
      <c r="AG61" s="5"/>
      <c r="AH61" s="5"/>
      <c r="AI61" s="5"/>
    </row>
    <row r="62" spans="1:40" s="6" customFormat="1" x14ac:dyDescent="0.2">
      <c r="A62" s="5"/>
      <c r="B62" s="5"/>
      <c r="C62" s="13"/>
      <c r="D62" s="13"/>
      <c r="E62" s="13"/>
      <c r="G62" s="60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F62" s="5"/>
      <c r="AG62" s="5"/>
      <c r="AH62" s="5"/>
      <c r="AI62" s="5"/>
    </row>
    <row r="63" spans="1:40" s="6" customFormat="1" x14ac:dyDescent="0.2">
      <c r="A63" s="5"/>
      <c r="B63" s="5"/>
      <c r="C63" s="13"/>
      <c r="D63" s="13"/>
      <c r="E63" s="13"/>
      <c r="G63" s="60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F63" s="5"/>
      <c r="AG63" s="5"/>
      <c r="AH63" s="5"/>
      <c r="AI63" s="5"/>
    </row>
    <row r="64" spans="1:40" s="6" customFormat="1" x14ac:dyDescent="0.2">
      <c r="A64" s="5"/>
      <c r="B64" s="5"/>
      <c r="C64" s="13"/>
      <c r="D64" s="13"/>
      <c r="E64" s="13"/>
      <c r="G64" s="60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F64" s="5"/>
      <c r="AG64" s="5"/>
      <c r="AH64" s="5"/>
      <c r="AI64" s="5"/>
    </row>
    <row r="65" spans="1:35" s="6" customFormat="1" x14ac:dyDescent="0.2">
      <c r="A65" s="5"/>
      <c r="B65" s="5"/>
      <c r="C65" s="13"/>
      <c r="D65" s="13"/>
      <c r="E65" s="13"/>
      <c r="G65" s="60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F65" s="5"/>
      <c r="AG65" s="5"/>
      <c r="AH65" s="5"/>
      <c r="AI65" s="5"/>
    </row>
    <row r="66" spans="1:35" s="6" customFormat="1" x14ac:dyDescent="0.2">
      <c r="A66" s="5"/>
      <c r="B66" s="5"/>
      <c r="C66" s="13"/>
      <c r="D66" s="13"/>
      <c r="E66" s="13"/>
      <c r="G66" s="60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F66" s="5"/>
      <c r="AG66" s="5"/>
      <c r="AH66" s="5"/>
      <c r="AI66" s="5"/>
    </row>
    <row r="67" spans="1:35" s="6" customFormat="1" x14ac:dyDescent="0.2">
      <c r="A67" s="5"/>
      <c r="B67" s="5"/>
      <c r="C67" s="13"/>
      <c r="D67" s="13"/>
      <c r="E67" s="13"/>
      <c r="G67" s="60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F67" s="5"/>
      <c r="AG67" s="5"/>
      <c r="AH67" s="5"/>
      <c r="AI67" s="5"/>
    </row>
    <row r="68" spans="1:35" s="6" customFormat="1" x14ac:dyDescent="0.2">
      <c r="A68" s="5"/>
      <c r="B68" s="5"/>
      <c r="C68" s="13"/>
      <c r="D68" s="13"/>
      <c r="E68" s="13"/>
      <c r="G68" s="60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F68" s="5"/>
      <c r="AG68" s="5"/>
      <c r="AH68" s="5"/>
      <c r="AI68" s="5"/>
    </row>
    <row r="69" spans="1:35" s="6" customFormat="1" x14ac:dyDescent="0.2">
      <c r="A69" s="5"/>
      <c r="B69" s="5"/>
      <c r="C69" s="13"/>
      <c r="D69" s="13"/>
      <c r="E69" s="13"/>
      <c r="G69" s="60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F69" s="5"/>
      <c r="AG69" s="5"/>
      <c r="AH69" s="5"/>
      <c r="AI69" s="5"/>
    </row>
    <row r="70" spans="1:35" s="6" customFormat="1" x14ac:dyDescent="0.2">
      <c r="A70" s="5"/>
      <c r="B70" s="5"/>
      <c r="C70" s="13"/>
      <c r="D70" s="13"/>
      <c r="E70" s="13"/>
      <c r="G70" s="60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F70" s="5"/>
      <c r="AG70" s="5"/>
      <c r="AH70" s="5"/>
      <c r="AI70" s="5"/>
    </row>
    <row r="71" spans="1:35" s="6" customFormat="1" x14ac:dyDescent="0.2">
      <c r="A71" s="5"/>
      <c r="B71" s="5"/>
      <c r="C71" s="13"/>
      <c r="D71" s="13"/>
      <c r="E71" s="13"/>
      <c r="G71" s="60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F71" s="5"/>
      <c r="AG71" s="5"/>
      <c r="AH71" s="5"/>
      <c r="AI71" s="5"/>
    </row>
    <row r="72" spans="1:35" x14ac:dyDescent="0.2">
      <c r="G72" s="60"/>
    </row>
    <row r="73" spans="1:35" x14ac:dyDescent="0.2">
      <c r="G73" s="60"/>
    </row>
    <row r="74" spans="1:35" x14ac:dyDescent="0.2">
      <c r="G74" s="60"/>
    </row>
    <row r="75" spans="1:35" x14ac:dyDescent="0.2">
      <c r="G75" s="60"/>
    </row>
    <row r="76" spans="1:35" x14ac:dyDescent="0.2">
      <c r="G76" s="60"/>
    </row>
    <row r="77" spans="1:35" x14ac:dyDescent="0.2">
      <c r="G77" s="60"/>
    </row>
    <row r="78" spans="1:35" x14ac:dyDescent="0.2">
      <c r="G78" s="60"/>
    </row>
    <row r="79" spans="1:35" x14ac:dyDescent="0.2">
      <c r="G79" s="60"/>
    </row>
    <row r="80" spans="1:35" x14ac:dyDescent="0.2">
      <c r="G80" s="60"/>
    </row>
    <row r="81" spans="7:7" x14ac:dyDescent="0.2">
      <c r="G81" s="60"/>
    </row>
    <row r="82" spans="7:7" x14ac:dyDescent="0.2">
      <c r="G82" s="59"/>
    </row>
  </sheetData>
  <conditionalFormatting sqref="AO41 AQ41:AR41 AO34:AO36 AQ34:AR36">
    <cfRule type="cellIs" dxfId="9" priority="13" stopIfTrue="1" operator="equal">
      <formula>"?"</formula>
    </cfRule>
    <cfRule type="cellIs" dxfId="8" priority="14" stopIfTrue="1" operator="equal">
      <formula>"? "</formula>
    </cfRule>
  </conditionalFormatting>
  <conditionalFormatting sqref="AI49 AI50:AJ50 AK49 G51:I51 AJ42:AM42 K51:AH51 G42:AH44">
    <cfRule type="cellIs" dxfId="7" priority="7" stopIfTrue="1" operator="equal">
      <formula>"?"</formula>
    </cfRule>
    <cfRule type="cellIs" dxfId="6" priority="8" stopIfTrue="1" operator="equal">
      <formula>"? "</formula>
    </cfRule>
  </conditionalFormatting>
  <conditionalFormatting sqref="G41:AE41 G34:AE36 AG34:AH36 AG41:AH41">
    <cfRule type="cellIs" dxfId="5" priority="5" stopIfTrue="1" operator="equal">
      <formula>"?"</formula>
    </cfRule>
    <cfRule type="cellIs" dxfId="4" priority="6" stopIfTrue="1" operator="equal">
      <formula>"? "</formula>
    </cfRule>
  </conditionalFormatting>
  <conditionalFormatting sqref="AJ41:AM41 AJ34:AM36">
    <cfRule type="cellIs" dxfId="3" priority="3" stopIfTrue="1" operator="equal">
      <formula>"?"</formula>
    </cfRule>
    <cfRule type="cellIs" dxfId="2" priority="4" stopIfTrue="1" operator="equal">
      <formula>"? "</formula>
    </cfRule>
  </conditionalFormatting>
  <conditionalFormatting sqref="AF41 AF34:AF36">
    <cfRule type="cellIs" dxfId="1" priority="1" stopIfTrue="1" operator="equal">
      <formula>"?"</formula>
    </cfRule>
    <cfRule type="cellIs" dxfId="0" priority="2" stopIfTrue="1" operator="equal">
      <formula>"? "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>
      <selection activeCell="A2" sqref="A2"/>
    </sheetView>
  </sheetViews>
  <sheetFormatPr baseColWidth="10" defaultRowHeight="14.25" x14ac:dyDescent="0.2"/>
  <cols>
    <col min="1" max="1" width="18.42578125" style="69" customWidth="1"/>
    <col min="2" max="16384" width="11.42578125" style="69"/>
  </cols>
  <sheetData>
    <row r="1" spans="1:5" ht="15" x14ac:dyDescent="0.25">
      <c r="A1" s="68" t="str">
        <f>'Monthly Results'!B1</f>
        <v>Consumer Full Product Testing November/December 2014, Copyright (c) 2014 AV-Test GmbH (http://www.av-test.org), Last Update: 2015-01-20 (eh/mm)</v>
      </c>
    </row>
    <row r="3" spans="1:5" s="70" customFormat="1" ht="15" x14ac:dyDescent="0.25"/>
    <row r="4" spans="1:5" ht="15" x14ac:dyDescent="0.25">
      <c r="A4" s="70" t="s">
        <v>169</v>
      </c>
    </row>
    <row r="6" spans="1:5" x14ac:dyDescent="0.2">
      <c r="B6" s="69" t="s">
        <v>107</v>
      </c>
      <c r="C6" s="69" t="s">
        <v>108</v>
      </c>
      <c r="D6" s="69" t="s">
        <v>109</v>
      </c>
    </row>
    <row r="7" spans="1:5" x14ac:dyDescent="0.2">
      <c r="A7" s="69" t="s">
        <v>27</v>
      </c>
      <c r="B7" s="69">
        <v>2.5</v>
      </c>
      <c r="C7" s="69">
        <v>2.5</v>
      </c>
      <c r="D7" s="69">
        <v>4.5</v>
      </c>
      <c r="E7" s="69">
        <f t="shared" ref="E7:E34" si="0">SUM(B7:D7)</f>
        <v>9.5</v>
      </c>
    </row>
    <row r="8" spans="1:5" x14ac:dyDescent="0.2">
      <c r="A8" s="69" t="s">
        <v>21</v>
      </c>
      <c r="B8" s="69">
        <v>0</v>
      </c>
      <c r="C8" s="69">
        <v>5</v>
      </c>
      <c r="D8" s="69">
        <v>6</v>
      </c>
      <c r="E8" s="69">
        <f t="shared" si="0"/>
        <v>11</v>
      </c>
    </row>
    <row r="9" spans="1:5" x14ac:dyDescent="0.2">
      <c r="A9" s="69" t="s">
        <v>176</v>
      </c>
      <c r="B9" s="69">
        <v>5</v>
      </c>
      <c r="C9" s="69">
        <v>2.5</v>
      </c>
      <c r="D9" s="69">
        <v>4</v>
      </c>
      <c r="E9" s="69">
        <f t="shared" si="0"/>
        <v>11.5</v>
      </c>
    </row>
    <row r="10" spans="1:5" x14ac:dyDescent="0.2">
      <c r="A10" s="69" t="s">
        <v>129</v>
      </c>
      <c r="B10" s="69">
        <v>2.5</v>
      </c>
      <c r="C10" s="69">
        <v>3.5</v>
      </c>
      <c r="D10" s="69">
        <v>5.5</v>
      </c>
      <c r="E10" s="69">
        <f t="shared" si="0"/>
        <v>11.5</v>
      </c>
    </row>
    <row r="11" spans="1:5" x14ac:dyDescent="0.2">
      <c r="A11" s="69" t="s">
        <v>23</v>
      </c>
      <c r="B11" s="69">
        <v>4</v>
      </c>
      <c r="C11" s="69">
        <v>3</v>
      </c>
      <c r="D11" s="69">
        <v>5</v>
      </c>
      <c r="E11" s="69">
        <f t="shared" si="0"/>
        <v>12</v>
      </c>
    </row>
    <row r="12" spans="1:5" x14ac:dyDescent="0.2">
      <c r="A12" s="69" t="s">
        <v>94</v>
      </c>
      <c r="B12" s="69">
        <v>3</v>
      </c>
      <c r="C12" s="69">
        <v>3.5</v>
      </c>
      <c r="D12" s="69">
        <v>6</v>
      </c>
      <c r="E12" s="69">
        <f t="shared" si="0"/>
        <v>12.5</v>
      </c>
    </row>
    <row r="13" spans="1:5" x14ac:dyDescent="0.2">
      <c r="A13" s="69" t="s">
        <v>15</v>
      </c>
      <c r="B13" s="69">
        <v>4</v>
      </c>
      <c r="C13" s="69">
        <v>5</v>
      </c>
      <c r="D13" s="69">
        <v>4</v>
      </c>
      <c r="E13" s="69">
        <f t="shared" si="0"/>
        <v>13</v>
      </c>
    </row>
    <row r="14" spans="1:5" x14ac:dyDescent="0.2">
      <c r="A14" s="69" t="s">
        <v>93</v>
      </c>
      <c r="B14" s="69">
        <v>3.5</v>
      </c>
      <c r="C14" s="69">
        <v>3.5</v>
      </c>
      <c r="D14" s="69">
        <v>6</v>
      </c>
      <c r="E14" s="69">
        <f t="shared" si="0"/>
        <v>13</v>
      </c>
    </row>
    <row r="15" spans="1:5" x14ac:dyDescent="0.2">
      <c r="A15" s="69" t="s">
        <v>9</v>
      </c>
      <c r="B15" s="69">
        <v>5.5</v>
      </c>
      <c r="C15" s="69">
        <v>3.5</v>
      </c>
      <c r="D15" s="69">
        <v>4</v>
      </c>
      <c r="E15" s="69">
        <f t="shared" si="0"/>
        <v>13</v>
      </c>
    </row>
    <row r="16" spans="1:5" x14ac:dyDescent="0.2">
      <c r="A16" s="69" t="s">
        <v>171</v>
      </c>
      <c r="B16" s="69">
        <v>4.5</v>
      </c>
      <c r="C16" s="69">
        <v>3.5</v>
      </c>
      <c r="D16" s="69">
        <v>6</v>
      </c>
      <c r="E16" s="69">
        <f t="shared" si="0"/>
        <v>14</v>
      </c>
    </row>
    <row r="17" spans="1:5" x14ac:dyDescent="0.2">
      <c r="A17" s="69" t="s">
        <v>22</v>
      </c>
      <c r="B17" s="69">
        <v>5</v>
      </c>
      <c r="C17" s="69">
        <v>3.5</v>
      </c>
      <c r="D17" s="69">
        <v>6</v>
      </c>
      <c r="E17" s="69">
        <f t="shared" si="0"/>
        <v>14.5</v>
      </c>
    </row>
    <row r="18" spans="1:5" x14ac:dyDescent="0.2">
      <c r="A18" s="69" t="s">
        <v>98</v>
      </c>
      <c r="B18" s="69">
        <v>3.5</v>
      </c>
      <c r="C18" s="69">
        <v>5</v>
      </c>
      <c r="D18" s="69">
        <v>6</v>
      </c>
      <c r="E18" s="69">
        <f t="shared" si="0"/>
        <v>14.5</v>
      </c>
    </row>
    <row r="19" spans="1:5" x14ac:dyDescent="0.2">
      <c r="A19" s="69" t="s">
        <v>16</v>
      </c>
      <c r="B19" s="69">
        <v>5</v>
      </c>
      <c r="C19" s="69">
        <v>3.5</v>
      </c>
      <c r="D19" s="69">
        <v>6</v>
      </c>
      <c r="E19" s="69">
        <f t="shared" si="0"/>
        <v>14.5</v>
      </c>
    </row>
    <row r="20" spans="1:5" x14ac:dyDescent="0.2">
      <c r="A20" s="69" t="s">
        <v>99</v>
      </c>
      <c r="B20" s="69">
        <v>5</v>
      </c>
      <c r="C20" s="69">
        <v>3.5</v>
      </c>
      <c r="D20" s="69">
        <v>6</v>
      </c>
      <c r="E20" s="69">
        <f t="shared" si="0"/>
        <v>14.5</v>
      </c>
    </row>
    <row r="21" spans="1:5" x14ac:dyDescent="0.2">
      <c r="A21" s="69" t="s">
        <v>172</v>
      </c>
      <c r="B21" s="69">
        <v>5</v>
      </c>
      <c r="C21" s="69">
        <v>3.5</v>
      </c>
      <c r="D21" s="69">
        <v>6</v>
      </c>
      <c r="E21" s="69">
        <f t="shared" si="0"/>
        <v>14.5</v>
      </c>
    </row>
    <row r="22" spans="1:5" x14ac:dyDescent="0.2">
      <c r="A22" s="69" t="s">
        <v>175</v>
      </c>
      <c r="B22" s="69">
        <v>5.5</v>
      </c>
      <c r="C22" s="69">
        <v>4</v>
      </c>
      <c r="D22" s="69">
        <v>6</v>
      </c>
      <c r="E22" s="69">
        <f t="shared" si="0"/>
        <v>15.5</v>
      </c>
    </row>
    <row r="23" spans="1:5" x14ac:dyDescent="0.2">
      <c r="A23" s="69" t="s">
        <v>24</v>
      </c>
      <c r="B23" s="69">
        <v>5.5</v>
      </c>
      <c r="C23" s="69">
        <v>4.5</v>
      </c>
      <c r="D23" s="69">
        <v>5.5</v>
      </c>
      <c r="E23" s="69">
        <f t="shared" si="0"/>
        <v>15.5</v>
      </c>
    </row>
    <row r="24" spans="1:5" x14ac:dyDescent="0.2">
      <c r="A24" s="69" t="s">
        <v>18</v>
      </c>
      <c r="B24" s="69">
        <v>5</v>
      </c>
      <c r="C24" s="69">
        <v>4.5</v>
      </c>
      <c r="D24" s="69">
        <v>6</v>
      </c>
      <c r="E24" s="69">
        <f t="shared" si="0"/>
        <v>15.5</v>
      </c>
    </row>
    <row r="25" spans="1:5" x14ac:dyDescent="0.2">
      <c r="A25" s="69" t="s">
        <v>14</v>
      </c>
      <c r="B25" s="69">
        <v>5</v>
      </c>
      <c r="C25" s="69">
        <v>5</v>
      </c>
      <c r="D25" s="69">
        <v>6</v>
      </c>
      <c r="E25" s="69">
        <f t="shared" si="0"/>
        <v>16</v>
      </c>
    </row>
    <row r="26" spans="1:5" x14ac:dyDescent="0.2">
      <c r="A26" s="69" t="s">
        <v>97</v>
      </c>
      <c r="B26" s="69">
        <v>5.5</v>
      </c>
      <c r="C26" s="69">
        <v>5.5</v>
      </c>
      <c r="D26" s="69">
        <v>5.5</v>
      </c>
      <c r="E26" s="69">
        <f t="shared" si="0"/>
        <v>16.5</v>
      </c>
    </row>
    <row r="27" spans="1:5" x14ac:dyDescent="0.2">
      <c r="A27" s="69" t="s">
        <v>173</v>
      </c>
      <c r="B27" s="69">
        <v>5.5</v>
      </c>
      <c r="C27" s="69">
        <v>5</v>
      </c>
      <c r="D27" s="69">
        <v>6</v>
      </c>
      <c r="E27" s="69">
        <f t="shared" si="0"/>
        <v>16.5</v>
      </c>
    </row>
    <row r="28" spans="1:5" x14ac:dyDescent="0.2">
      <c r="A28" s="69" t="s">
        <v>20</v>
      </c>
      <c r="B28" s="69">
        <v>5.5</v>
      </c>
      <c r="C28" s="69">
        <v>5</v>
      </c>
      <c r="D28" s="69">
        <v>6</v>
      </c>
      <c r="E28" s="69">
        <f t="shared" si="0"/>
        <v>16.5</v>
      </c>
    </row>
    <row r="29" spans="1:5" x14ac:dyDescent="0.2">
      <c r="A29" s="69" t="s">
        <v>17</v>
      </c>
      <c r="B29" s="69">
        <v>6</v>
      </c>
      <c r="C29" s="69">
        <v>5</v>
      </c>
      <c r="D29" s="69">
        <v>5.5</v>
      </c>
      <c r="E29" s="69">
        <f t="shared" si="0"/>
        <v>16.5</v>
      </c>
    </row>
    <row r="30" spans="1:5" x14ac:dyDescent="0.2">
      <c r="A30" s="69" t="s">
        <v>174</v>
      </c>
      <c r="B30" s="69">
        <v>5.5</v>
      </c>
      <c r="C30" s="69">
        <v>5.5</v>
      </c>
      <c r="D30" s="69">
        <v>6</v>
      </c>
      <c r="E30" s="69">
        <f t="shared" si="0"/>
        <v>17</v>
      </c>
    </row>
    <row r="31" spans="1:5" x14ac:dyDescent="0.2">
      <c r="A31" s="69" t="s">
        <v>12</v>
      </c>
      <c r="B31" s="69">
        <v>6</v>
      </c>
      <c r="C31" s="69">
        <v>5</v>
      </c>
      <c r="D31" s="69">
        <v>6</v>
      </c>
      <c r="E31" s="69">
        <f t="shared" si="0"/>
        <v>17</v>
      </c>
    </row>
    <row r="32" spans="1:5" x14ac:dyDescent="0.2">
      <c r="A32" s="69" t="s">
        <v>28</v>
      </c>
      <c r="B32" s="69">
        <v>6</v>
      </c>
      <c r="C32" s="69">
        <v>5.5</v>
      </c>
      <c r="D32" s="69">
        <v>6</v>
      </c>
      <c r="E32" s="69">
        <f t="shared" si="0"/>
        <v>17.5</v>
      </c>
    </row>
    <row r="33" spans="1:5" x14ac:dyDescent="0.2">
      <c r="A33" s="69" t="s">
        <v>19</v>
      </c>
      <c r="B33" s="69">
        <v>5.5</v>
      </c>
      <c r="C33" s="69">
        <v>6</v>
      </c>
      <c r="D33" s="69">
        <v>6</v>
      </c>
      <c r="E33" s="69">
        <f t="shared" si="0"/>
        <v>17.5</v>
      </c>
    </row>
    <row r="34" spans="1:5" x14ac:dyDescent="0.2">
      <c r="A34" s="69" t="s">
        <v>13</v>
      </c>
      <c r="B34" s="69">
        <v>5.5</v>
      </c>
      <c r="C34" s="69">
        <v>6</v>
      </c>
      <c r="D34" s="69">
        <v>6</v>
      </c>
      <c r="E34" s="69">
        <f t="shared" si="0"/>
        <v>17.5</v>
      </c>
    </row>
    <row r="37" spans="1:5" ht="15" x14ac:dyDescent="0.25">
      <c r="A37" s="70" t="s">
        <v>170</v>
      </c>
    </row>
  </sheetData>
  <sortState ref="A7:E34">
    <sortCondition ref="E7:E34"/>
    <sortCondition descending="1" ref="A7:A34"/>
  </sortState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Monthly Results</vt:lpstr>
      <vt:lpstr>Charts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Maik</dc:creator>
  <cp:lastModifiedBy>andy</cp:lastModifiedBy>
  <dcterms:created xsi:type="dcterms:W3CDTF">2013-11-20T18:06:14Z</dcterms:created>
  <dcterms:modified xsi:type="dcterms:W3CDTF">2015-02-09T13:31:26Z</dcterms:modified>
</cp:coreProperties>
</file>